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 - E M. E. F. VILA DO TAPAJÓS\GEO OBRAS\"/>
    </mc:Choice>
  </mc:AlternateContent>
  <xr:revisionPtr revIDLastSave="0" documentId="8_{2FDB7A37-9F86-409B-906C-3AA7F58D20EE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H65" i="11"/>
  <c r="I65" i="11" s="1"/>
  <c r="J65" i="11" s="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H23" i="11"/>
  <c r="I23" i="11" s="1"/>
  <c r="J23" i="11" s="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<sst xmlns="http://schemas.openxmlformats.org/spreadsheetml/2006/main" count="5167" uniqueCount="890">
  <si>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</si>
  <si>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</si>
  <si>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</si>
  <si>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</si>
  <si>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</si>
  <si>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</si>
  <si>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</si>
  <si>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</si>
  <si>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</si>
  <si>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</si>
  <si>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</si>
  <si>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</si>
  <si>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</si>
  <si>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</si>
  <si>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</si>
  <si>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</si>
  <si>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</si>
  <si>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</si>
  <si>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</si>
  <si>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</si>
  <si>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</si>
  <si>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</si>
  <si>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</si>
  <si>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</si>
  <si>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</si>
  <si>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</si>
  <si>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</si>
  <si>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</si>
  <si>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</si>
  <si>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</si>
  <si>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</si>
  <si>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</si>
  <si>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</si>
  <si>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</si>
  <si>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</si>
  <si>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</si>
  <si>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</si>
  <si>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</si>
  <si>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</si>
  <si>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</si>
  <si>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</si>
  <si>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</si>
  <si>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</si>
  <si>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</si>
  <si>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</si>
  <si>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</si>
  <si>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</si>
  <si>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</si>
  <si>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</si>
  <si>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</si>
  <si>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</si>
  <si>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</si>
  <si>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</si>
  <si>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</si>
  <si>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</si>
  <si>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</si>
  <si>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</si>
  <si>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</si>
  <si>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</si>
  <si>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</si>
  <si>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</si>
  <si>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</si>
  <si>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</si>
  <si>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</si>
  <si>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</si>
  <si>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</si>
  <si>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</si>
  <si>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</si>
  <si>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</si>
  <si>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</si>
  <si>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</si>
  <si>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</si>
  <si>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</si>
  <si>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</si>
  <si>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</si>
  <si>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</si>
  <si>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</si>
  <si>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</si>
  <si>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</si>
  <si>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</si>
  <si>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</si>
  <si>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</si>
  <si>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</si>
  <si>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</si>
  <si>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</si>
  <si>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</si>
  <si>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</si>
  <si>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</si>
  <si>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</si>
  <si>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</si>
  <si>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</si>
  <si>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</si>
  <si>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</si>
  <si>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</si>
  <si>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</si>
  <si>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</si>
  <si>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</si>
  <si>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</si>
  <si>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</si>
  <si>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</si>
  <si>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</si>
  <si>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</si>
  <si>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</si>
  <si>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</si>
  <si>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</si>
  <si>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</si>
  <si>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</si>
  <si>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</si>
  <si>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</si>
  <si>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</si>
  <si>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</si>
  <si>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</si>
  <si>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</si>
  <si>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</si>
  <si>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</si>
  <si>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</si>
  <si>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</si>
  <si>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</si>
  <si>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</si>
  <si>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</si>
  <si>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</si>
  <si>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</si>
  <si>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</si>
  <si>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</si>
  <si>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</si>
  <si>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</si>
  <si>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</si>
  <si>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</si>
  <si>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</si>
  <si>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</si>
  <si>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</si>
  <si>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</si>
  <si>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</si>
  <si>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</si>
  <si>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</si>
  <si>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</si>
  <si>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</si>
  <si>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</si>
  <si>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</si>
  <si>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</si>
  <si>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</si>
  <si>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</si>
  <si>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</si>
  <si>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</si>
  <si>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</si>
  <si>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</si>
  <si>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</si>
  <si>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</si>
  <si>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</si>
  <si>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</si>
  <si>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</si>
  <si>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</si>
  <si>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</si>
  <si>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</si>
  <si>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</si>
  <si>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</si>
  <si>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</si>
  <si>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</si>
  <si>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</si>
  <si>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</si>
  <si>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</si>
  <si>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</si>
  <si>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</si>
  <si>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</si>
  <si>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</si>
  <si>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</si>
  <si>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</si>
  <si>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</si>
  <si>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</si>
  <si>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</si>
  <si>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</si>
  <si>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</si>
  <si>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</si>
  <si>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</si>
  <si>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</si>
  <si>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</si>
  <si>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</si>
  <si>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</si>
  <si>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</si>
  <si>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</si>
  <si>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</si>
  <si>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</si>
  <si>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</si>
  <si>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</si>
  <si>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</si>
  <si>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</si>
  <si>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</si>
  <si>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</si>
  <si>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</si>
  <si>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</si>
  <si>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</si>
  <si>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</si>
  <si>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</si>
  <si>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</si>
  <si>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</si>
  <si>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</si>
  <si>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</si>
  <si>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</si>
  <si>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</si>
  <si>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</si>
  <si>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</si>
  <si>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</si>
  <si>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</si>
  <si>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</si>
  <si>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</si>
  <si>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</si>
  <si>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</si>
  <si>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</si>
  <si>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</si>
  <si>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</si>
  <si>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</si>
  <si>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</si>
  <si>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</si>
  <si>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</si>
  <si>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</si>
  <si>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</si>
  <si>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</si>
  <si>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</si>
  <si>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</si>
  <si>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</si>
  <si>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</si>
  <si>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</si>
  <si>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</si>
  <si>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</si>
  <si>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</si>
  <si>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</si>
  <si>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</si>
  <si>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</si>
  <si>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</si>
  <si>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</si>
  <si>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</si>
  <si>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</si>
  <si>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</si>
  <si>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</si>
  <si>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</si>
  <si>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</si>
  <si>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</si>
  <si>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</si>
  <si>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</si>
  <si>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</si>
  <si>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</si>
  <si>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</si>
  <si>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</si>
  <si>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</si>
  <si>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</si>
  <si>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</si>
  <si>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</si>
  <si>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</si>
  <si>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</si>
  <si>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</si>
  <si>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</si>
  <si>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</si>
  <si>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</si>
  <si>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</si>
  <si>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</si>
  <si>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</si>
  <si>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</si>
  <si>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</si>
  <si>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</si>
  <si>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</si>
  <si>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</si>
  <si>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</si>
  <si>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</si>
  <si>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</si>
  <si>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</si>
  <si>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</si>
  <si>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</si>
  <si>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</si>
  <si>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</si>
  <si>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</si>
  <si>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</si>
  <si>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</si>
  <si>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</si>
  <si>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</si>
  <si>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</si>
  <si>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</si>
  <si>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</si>
  <si>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</si>
  <si>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</si>
  <si>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</si>
  <si>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</si>
  <si>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</si>
  <si>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</si>
  <si>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</si>
  <si>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</si>
  <si>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</si>
  <si>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</si>
  <si>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</si>
  <si>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</si>
  <si>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</si>
  <si>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</si>
  <si>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</si>
  <si>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</si>
  <si>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</si>
  <si>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</si>
  <si>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</si>
  <si>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</si>
  <si>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</si>
  <si>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</si>
  <si>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</si>
  <si>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</si>
  <si>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</si>
  <si>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</si>
  <si>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</si>
  <si>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</si>
  <si>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</si>
  <si>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</si>
  <si>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</si>
  <si>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</si>
  <si>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</si>
  <si>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</si>
  <si>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</si>
  <si>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</si>
  <si>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</si>
  <si>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</si>
  <si>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</si>
  <si>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</si>
  <si>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</si>
  <si>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</si>
  <si>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</si>
  <si>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</si>
  <si>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</si>
  <si>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</si>
  <si>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</si>
  <si>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</si>
  <si>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</si>
  <si>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</si>
  <si>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</si>
  <si>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</si>
  <si>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</si>
  <si>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</si>
  <si>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</si>
  <si>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</si>
  <si>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</si>
  <si>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</si>
  <si>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</si>
  <si>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</si>
  <si>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</si>
  <si>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</si>
  <si>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</si>
  <si>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</si>
  <si>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</si>
  <si>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</si>
  <si>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</si>
  <si>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</si>
  <si>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</si>
  <si>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</si>
  <si>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</si>
  <si>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</si>
  <si>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</si>
  <si>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</si>
  <si>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</si>
  <si>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</si>
  <si>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</si>
  <si>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</si>
  <si>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</si>
  <si>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</si>
  <si>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</si>
  <si>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</si>
  <si>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</si>
  <si>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</si>
  <si>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</si>
  <si>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</si>
  <si>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</si>
  <si>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</si>
  <si>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</si>
  <si>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</si>
  <si>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</si>
  <si>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</si>
  <si>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</si>
  <si>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</si>
  <si>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</si>
  <si>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</si>
  <si>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</si>
  <si>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</si>
  <si>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</si>
  <si>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</si>
  <si>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</si>
  <si>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</si>
  <si>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</si>
  <si>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</si>
  <si>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</si>
  <si>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</si>
  <si>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</si>
  <si>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</si>
  <si>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</si>
  <si>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</si>
  <si>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</si>
  <si>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</si>
  <si>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</si>
  <si>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</si>
  <si>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</si>
  <si>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</si>
  <si>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</si>
  <si>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</si>
  <si>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</si>
  <si>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</si>
  <si>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</si>
  <si>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</si>
  <si>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</si>
  <si>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</si>
  <si>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</si>
  <si>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</si>
  <si>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</si>
  <si>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</si>
  <si>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</si>
  <si>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</si>
  <si>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</si>
  <si>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</si>
  <si>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</si>
  <si>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</si>
  <si>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</si>
  <si>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</si>
  <si>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</si>
  <si>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</si>
  <si>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</si>
  <si>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</si>
  <si>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</si>
  <si>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</si>
  <si>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</si>
  <si>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</si>
  <si>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</si>
  <si>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</si>
  <si>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</si>
  <si>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</si>
  <si>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</si>
  <si>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</si>
  <si>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</si>
  <si>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</si>
  <si>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</si>
  <si>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</si>
  <si>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</si>
  <si>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</si>
  <si>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</si>
  <si>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</si>
  <si>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</si>
  <si>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</si>
  <si>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</si>
  <si>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</si>
  <si>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</si>
  <si>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</si>
  <si>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</si>
  <si>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</si>
  <si>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</si>
  <si>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</si>
  <si>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</si>
  <si>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</si>
  <si>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</si>
  <si>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</si>
  <si>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</si>
  <si>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</si>
  <si>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</si>
  <si>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</si>
  <si>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</si>
  <si>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</si>
  <si>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</si>
  <si>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</si>
  <si>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</si>
  <si>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</si>
  <si>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</si>
  <si>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</si>
  <si>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</si>
  <si>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</si>
  <si>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</si>
  <si>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</si>
  <si>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</si>
  <si>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</si>
  <si>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</si>
  <si>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</si>
  <si>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</si>
  <si>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</si>
  <si>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</si>
  <si>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</si>
  <si>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</si>
  <si>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</si>
  <si>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</si>
  <si>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</si>
  <si>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</si>
  <si>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</si>
  <si>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</si>
  <si>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</si>
  <si>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</si>
  <si>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</si>
  <si>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</si>
  <si>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</si>
  <si>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</si>
  <si>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</si>
  <si>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</si>
  <si>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</si>
  <si>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</si>
  <si>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</si>
  <si>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</si>
  <si>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</si>
  <si>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</si>
  <si>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</si>
  <si>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</si>
  <si>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</si>
  <si>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</si>
  <si>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</si>
  <si>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</si>
  <si>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</si>
  <si>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</si>
  <si>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</si>
  <si>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</si>
  <si>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</si>
  <si>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</si>
  <si>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</si>
  <si>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</si>
  <si>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</si>
  <si>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</si>
  <si>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</si>
  <si>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</si>
  <si>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</si>
  <si>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</si>
  <si>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</si>
  <si>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</si>
  <si>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</si>
  <si>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</si>
  <si>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</si>
  <si>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</si>
  <si>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</si>
  <si>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</si>
  <si>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</si>
  <si>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</si>
  <si>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</si>
  <si>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</si>
  <si>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</si>
  <si>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</si>
  <si>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</si>
  <si>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</si>
  <si>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</si>
  <si>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</si>
  <si>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</si>
  <si>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</si>
  <si>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</si>
  <si>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</si>
  <si>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</si>
  <si>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</si>
  <si>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</si>
  <si>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</si>
  <si>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</si>
  <si>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</si>
  <si>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</si>
  <si>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</si>
  <si>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</si>
  <si>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</si>
  <si>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</si>
  <si>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</si>
  <si>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</si>
  <si>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</si>
  <si>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</si>
  <si>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</si>
  <si>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</si>
  <si>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</si>
  <si>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</si>
  <si>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</si>
  <si>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</si>
  <si>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</si>
  <si>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</si>
  <si>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</si>
  <si>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</si>
  <si>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</si>
  <si>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</si>
  <si>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</si>
  <si>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</si>
  <si>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</si>
  <si>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</si>
  <si>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</si>
  <si>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</si>
  <si>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</si>
  <si>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</si>
  <si>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</si>
  <si>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</si>
  <si>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</si>
  <si>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</si>
  <si>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</si>
  <si>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</si>
  <si>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</si>
  <si>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</si>
  <si>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</si>
  <si>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</si>
  <si>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</si>
  <si>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</si>
  <si>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</si>
  <si>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</si>
  <si>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</si>
  <si>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</si>
  <si>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</si>
  <si>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</si>
  <si>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</si>
  <si>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</si>
  <si>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</si>
  <si>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</si>
  <si>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</si>
  <si>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</si>
  <si>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</si>
  <si>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</si>
  <si>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</si>
  <si>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</si>
  <si>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</si>
  <si>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</si>
  <si>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</si>
  <si>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</si>
  <si>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</si>
  <si>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</si>
  <si>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</si>
  <si>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</si>
  <si>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</si>
  <si>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</si>
  <si>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</si>
  <si>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</si>
  <si>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</si>
  <si>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</si>
  <si>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</si>
  <si>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</si>
  <si>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</si>
  <si>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</si>
  <si>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</si>
  <si>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</si>
  <si>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</si>
  <si>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</si>
  <si>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</si>
  <si>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</si>
  <si>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</si>
  <si>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</si>
  <si>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</si>
  <si>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</si>
  <si>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</si>
  <si>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</si>
  <si>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</si>
  <si>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</si>
  <si>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</si>
  <si>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</si>
  <si>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</si>
  <si>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</si>
  <si>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</si>
  <si>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</si>
  <si>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</si>
  <si>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</si>
  <si>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</si>
  <si>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</si>
  <si>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</si>
  <si>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</si>
  <si>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</si>
  <si>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</si>
  <si>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</si>
  <si>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</si>
  <si>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</si>
  <si>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</si>
  <si>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</si>
  <si>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</si>
  <si>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</si>
  <si>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</si>
  <si>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</si>
  <si>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</si>
  <si>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</si>
  <si>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</si>
  <si>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</si>
  <si>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</si>
  <si>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</si>
  <si>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</si>
  <si>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</si>
  <si>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</si>
  <si>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</si>
  <si>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</si>
  <si>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</si>
  <si>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</si>
  <si>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</si>
  <si>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</si>
  <si>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</si>
  <si>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</si>
  <si>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</si>
  <si>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</si>
  <si>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</si>
  <si>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</si>
  <si>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</si>
  <si>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</si>
  <si>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</si>
  <si>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</si>
  <si>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</si>
  <si>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</si>
  <si>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</si>
  <si>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</si>
  <si>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</si>
  <si>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</si>
  <si>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</si>
  <si>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</si>
  <si>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</si>
  <si>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</si>
  <si>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</si>
  <si>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</si>
  <si>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</si>
  <si>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</si>
  <si>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</si>
  <si>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</si>
  <si>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</si>
  <si>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</si>
  <si>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</si>
  <si>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</si>
  <si>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</si>
  <si>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</si>
  <si>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</si>
  <si>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</si>
  <si>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</si>
  <si>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</si>
  <si>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</si>
  <si>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</si>
  <si>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</si>
  <si>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</si>
  <si>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</si>
  <si>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</si>
  <si>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</si>
  <si>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</si>
  <si>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</si>
  <si>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</si>
  <si>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</si>
  <si>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</si>
  <si>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</si>
  <si>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</si>
  <si>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</si>
  <si>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</si>
  <si>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</si>
  <si>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</si>
  <si>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</si>
  <si>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</si>
  <si>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</si>
  <si>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</si>
  <si>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</si>
  <si>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</si>
  <si>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</si>
  <si>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</si>
  <si>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</si>
  <si>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</si>
  <si>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</si>
  <si>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</si>
  <si>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</si>
  <si>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</si>
  <si>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</si>
  <si>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</si>
  <si>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</si>
  <si>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</si>
  <si>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</si>
  <si>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</si>
  <si>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</si>
  <si>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</si>
  <si>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</si>
  <si>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</si>
  <si>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</si>
  <si>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</si>
  <si>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</si>
  <si>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</si>
  <si>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</si>
  <si>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</si>
  <si>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</si>
  <si>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</si>
  <si>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</si>
  <si>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</si>
  <si>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</si>
  <si>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</si>
  <si>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</si>
  <si>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</si>
  <si>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</si>
  <si>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</si>
  <si>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</si>
  <si>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</si>
  <si>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</si>
  <si>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</si>
  <si>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</si>
  <si>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</si>
  <si>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</si>
  <si>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</si>
  <si>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</si>
  <si>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</si>
  <si>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</si>
  <si>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</si>
  <si>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</si>
  <si>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</si>
  <si>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</si>
  <si>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</si>
  <si>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</si>
  <si>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</si>
  <si>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</si>
  <si>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</si>
  <si>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</si>
  <si>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</si>
  <si>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</si>
  <si>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</si>
  <si>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</si>
  <si>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</si>
  <si>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</si>
  <si>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</si>
  <si>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</si>
  <si>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</si>
  <si>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</si>
  <si>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</si>
  <si>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</si>
  <si>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</si>
  <si>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</si>
  <si>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</si>
  <si>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</si>
  <si>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</si>
  <si>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</si>
  <si>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</si>
  <si>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</si>
  <si>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</si>
  <si>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</si>
  <si>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</si>
  <si>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</si>
  <si>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</si>
  <si>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</si>
  <si>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</si>
  <si>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</si>
  <si>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</si>
  <si>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</si>
  <si>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</si>
  <si>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</si>
  <si>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</si>
  <si>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</si>
  <si>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</si>
  <si>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</si>
  <si>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</si>
  <si>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</si>
  <si>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</si>
  <si>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</si>
  <si>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</si>
  <si>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</si>
  <si>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</si>
  <si>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</si>
  <si>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</si>
  <si>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</si>
  <si>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</si>
  <si>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</si>
  <si>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</si>
  <si>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</si>
  <si>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</si>
  <si>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</si>
  <si>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</si>
  <si>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</si>
  <si>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</si>
  <si>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</si>
  <si>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</si>
  <si>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</si>
  <si>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</si>
  <si>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</si>
  <si>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</si>
  <si>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</si>
  <si>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</si>
  <si>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</si>
  <si>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</si>
  <si>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</si>
  <si>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</si>
  <si>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</si>
  <si>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</si>
  <si>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</si>
  <si>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</si>
  <si>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</si>
  <si>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</si>
  <si>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</si>
  <si>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</si>
  <si>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</si>
  <si>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</si>
  <si>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</si>
  <si>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</si>
  <si>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</si>
  <si>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</si>
  <si>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</si>
  <si>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</si>
  <si>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</si>
  <si>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</si>
  <si>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</si>
  <si>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</si>
  <si>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</si>
  <si>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</si>
  <si>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</si>
  <si>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</si>
  <si>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</si>
  <si>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</si>
  <si>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</si>
  <si>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</si>
  <si>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</si>
  <si>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</si>
  <si>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</si>
  <si>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OBRA: </t>
    </r>
    <r>
      <rPr>
        <sz val="14"/>
        <rFont val="Arial"/>
        <family val="2"/>
      </rPr>
      <t>ESCOLA MUNICIPAL DE ENSINO FUNDAMENTAL VILA DO TAPAJÓS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</si>
  <si>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COMUNIDADE MONTANHA E MANGABAL</t>
    </r>
  </si>
  <si>
    <t>PLANILHA ORÇAMENTÁRIA PARA A CONSTRUÇÃO DA ESCOLA MUNICIPAL DE ENSINO FUNDAMENTAL VILA DO TAPAJÓS</t>
  </si>
  <si>
    <t>PROJETO PARA A CONSTRUÇÃO DA ESCOLA MUNICIPAL DE ENSINO FUNDAMENTAL VILA DO TAPAJÓS</t>
  </si>
  <si>
    <r>
      <t>OBRA:</t>
    </r>
    <r>
      <rPr>
        <sz val="14"/>
        <rFont val="Arial"/>
        <family val="2"/>
      </rPr>
      <t xml:space="preserve"> ESCOLA MUNICIPAL DE ENSINO FUNDAMENTAL VILA DO TAPAJÓS</t>
    </r>
  </si>
  <si>
    <r>
      <t xml:space="preserve">LOCAL DA OBRA: </t>
    </r>
    <r>
      <rPr>
        <sz val="14"/>
        <rFont val="Arial"/>
        <family val="2"/>
      </rPr>
      <t>MARGEM DIREITA DO RIO TAPAJÓS, COMUNIDADE MONTANHA E MANGABAL</t>
    </r>
  </si>
  <si>
    <r>
      <t>LOCAL DA OBRA:</t>
    </r>
    <r>
      <rPr>
        <sz val="14"/>
        <rFont val="Arial"/>
        <family val="2"/>
      </rPr>
      <t xml:space="preserve"> MARGEM DIREITA DO RIO TAPAJÓS, COMUNIDADE MONTANHA E MANGABAL</t>
    </r>
  </si>
  <si>
    <r>
      <t xml:space="preserve">TABELAS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</si>
</sst>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85" zoomScaleNormal="100" zoomScaleSheetLayoutView="85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5" customHeight="1" thickTop="1" thickBo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1" ht="15" customHeight="1" thickTop="1" thickBo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15" customHeight="1" thickTop="1" thickBo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ht="15" customHeight="1" thickTop="1" thickBo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</row>
    <row r="6" spans="1:11" ht="24" customHeight="1" thickTop="1" thickBot="1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29.25" customHeight="1" thickTop="1" thickBot="1">
      <c r="A7" s="134" t="s">
        <v>45</v>
      </c>
      <c r="B7" s="134"/>
      <c r="C7" s="134"/>
      <c r="D7" s="134"/>
      <c r="E7" s="134"/>
      <c r="F7" s="135" t="s">
        <v>46</v>
      </c>
      <c r="G7" s="136"/>
      <c r="H7" s="137"/>
      <c r="I7" s="138" t="s">
        <v>47</v>
      </c>
      <c r="J7" s="139"/>
      <c r="K7" s="139"/>
    </row>
    <row r="8" spans="1:11" ht="34.9" customHeight="1" thickTop="1" thickBot="1">
      <c r="A8" s="140" t="s">
        <v>882</v>
      </c>
      <c r="B8" s="134"/>
      <c r="C8" s="134"/>
      <c r="D8" s="134"/>
      <c r="E8" s="134"/>
      <c r="F8" s="141" t="s">
        <v>856</v>
      </c>
      <c r="G8" s="142"/>
      <c r="H8" s="143"/>
      <c r="I8" s="144" t="s">
        <v>48</v>
      </c>
      <c r="J8" s="145">
        <f>I34</f>
        <v>1100209.31</v>
      </c>
      <c r="K8" s="146"/>
    </row>
    <row r="9" spans="1:11" ht="34.9" customHeight="1" thickTop="1" thickBot="1">
      <c r="A9" s="134" t="s">
        <v>883</v>
      </c>
      <c r="B9" s="134"/>
      <c r="C9" s="134"/>
      <c r="D9" s="134"/>
      <c r="E9" s="134"/>
      <c r="F9" s="141"/>
      <c r="G9" s="142"/>
      <c r="H9" s="143"/>
      <c r="I9" s="144"/>
      <c r="J9" s="146"/>
      <c r="K9" s="146"/>
    </row>
    <row r="10" spans="1:11" ht="19.899999999999999" customHeight="1" thickTop="1" thickBot="1">
      <c r="A10" s="147" t="s">
        <v>49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9"/>
    </row>
    <row r="11" spans="1:11" ht="30" customHeight="1" thickTop="1">
      <c r="A11" s="150" t="s">
        <v>0</v>
      </c>
      <c r="B11" s="151"/>
      <c r="C11" s="151"/>
      <c r="D11" s="151" t="s">
        <v>1</v>
      </c>
      <c r="E11" s="151"/>
      <c r="F11" s="151"/>
      <c r="G11" s="151"/>
      <c r="H11" s="151"/>
      <c r="I11" s="151"/>
      <c r="J11" s="111" t="s">
        <v>2</v>
      </c>
      <c r="K11" s="115" t="s">
        <v>3</v>
      </c>
    </row>
    <row r="12" spans="1:11" ht="45" customHeight="1">
      <c r="A12" s="131" t="s">
        <v>4</v>
      </c>
      <c r="B12" s="132"/>
      <c r="C12" s="132"/>
      <c r="D12" s="132" t="s">
        <v>5</v>
      </c>
      <c r="E12" s="132"/>
      <c r="F12" s="132"/>
      <c r="G12" s="132"/>
      <c r="H12" s="132"/>
      <c r="I12" s="132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31" t="s">
        <v>6</v>
      </c>
      <c r="B13" s="132"/>
      <c r="C13" s="132"/>
      <c r="D13" s="132" t="s">
        <v>7</v>
      </c>
      <c r="E13" s="132"/>
      <c r="F13" s="132"/>
      <c r="G13" s="132"/>
      <c r="H13" s="132"/>
      <c r="I13" s="132"/>
      <c r="J13" s="92">
        <v>35323.199999999997</v>
      </c>
      <c r="K13" s="93">
        <f t="shared" si="0"/>
        <v>3.2105890832717997E-2</v>
      </c>
    </row>
    <row r="14" spans="1:11" ht="45" customHeight="1">
      <c r="A14" s="131" t="s">
        <v>8</v>
      </c>
      <c r="B14" s="132"/>
      <c r="C14" s="132"/>
      <c r="D14" s="132" t="s">
        <v>9</v>
      </c>
      <c r="E14" s="132"/>
      <c r="F14" s="132"/>
      <c r="G14" s="132"/>
      <c r="H14" s="132"/>
      <c r="I14" s="132"/>
      <c r="J14" s="92">
        <v>78716.81</v>
      </c>
      <c r="K14" s="93">
        <f t="shared" si="0"/>
        <v>7.1547122247129502E-2</v>
      </c>
    </row>
    <row r="15" spans="1:11" ht="45" customHeight="1">
      <c r="A15" s="131" t="s">
        <v>10</v>
      </c>
      <c r="B15" s="132"/>
      <c r="C15" s="132"/>
      <c r="D15" s="132" t="s">
        <v>11</v>
      </c>
      <c r="E15" s="132"/>
      <c r="F15" s="132"/>
      <c r="G15" s="132"/>
      <c r="H15" s="132"/>
      <c r="I15" s="132"/>
      <c r="J15" s="92">
        <v>14648.82</v>
      </c>
      <c r="K15" s="93">
        <f t="shared" si="0"/>
        <v>1.3314575569261451E-2</v>
      </c>
    </row>
    <row r="16" spans="1:11" ht="45" customHeight="1">
      <c r="A16" s="131" t="s">
        <v>12</v>
      </c>
      <c r="B16" s="132"/>
      <c r="C16" s="132"/>
      <c r="D16" s="132" t="s">
        <v>13</v>
      </c>
      <c r="E16" s="132"/>
      <c r="F16" s="132"/>
      <c r="G16" s="132"/>
      <c r="H16" s="132"/>
      <c r="I16" s="132"/>
      <c r="J16" s="92">
        <v>97354.73</v>
      </c>
      <c r="K16" s="93">
        <f t="shared" si="0"/>
        <v>8.8487462444759704E-2</v>
      </c>
    </row>
    <row r="17" spans="1:11" ht="45" customHeight="1">
      <c r="A17" s="131" t="s">
        <v>14</v>
      </c>
      <c r="B17" s="132"/>
      <c r="C17" s="132"/>
      <c r="D17" s="132" t="s">
        <v>15</v>
      </c>
      <c r="E17" s="132"/>
      <c r="F17" s="132"/>
      <c r="G17" s="132"/>
      <c r="H17" s="132"/>
      <c r="I17" s="132"/>
      <c r="J17" s="92">
        <v>33633.32</v>
      </c>
      <c r="K17" s="93">
        <f t="shared" si="0"/>
        <v>3.0569928552958706E-2</v>
      </c>
    </row>
    <row r="18" spans="1:11" ht="45" customHeight="1">
      <c r="A18" s="131" t="s">
        <v>16</v>
      </c>
      <c r="B18" s="132"/>
      <c r="C18" s="132"/>
      <c r="D18" s="132" t="s">
        <v>17</v>
      </c>
      <c r="E18" s="132"/>
      <c r="F18" s="132"/>
      <c r="G18" s="132"/>
      <c r="H18" s="132"/>
      <c r="I18" s="132"/>
      <c r="J18" s="92">
        <v>12444.14</v>
      </c>
      <c r="K18" s="93">
        <f t="shared" si="0"/>
        <v>1.1310702324451334E-2</v>
      </c>
    </row>
    <row r="19" spans="1:11" ht="45" customHeight="1">
      <c r="A19" s="131" t="s">
        <v>18</v>
      </c>
      <c r="B19" s="132"/>
      <c r="C19" s="132"/>
      <c r="D19" s="132" t="s">
        <v>19</v>
      </c>
      <c r="E19" s="132"/>
      <c r="F19" s="132"/>
      <c r="G19" s="132"/>
      <c r="H19" s="132"/>
      <c r="I19" s="132"/>
      <c r="J19" s="92">
        <v>79031.520000000004</v>
      </c>
      <c r="K19" s="93">
        <f t="shared" si="0"/>
        <v>7.1833167817858215E-2</v>
      </c>
    </row>
    <row r="20" spans="1:11" ht="45" customHeight="1">
      <c r="A20" s="131" t="s">
        <v>20</v>
      </c>
      <c r="B20" s="132"/>
      <c r="C20" s="132"/>
      <c r="D20" s="132" t="s">
        <v>21</v>
      </c>
      <c r="E20" s="132"/>
      <c r="F20" s="132"/>
      <c r="G20" s="132"/>
      <c r="H20" s="132"/>
      <c r="I20" s="132"/>
      <c r="J20" s="92">
        <v>90787.85</v>
      </c>
      <c r="K20" s="93">
        <f t="shared" si="0"/>
        <v>8.25187072812536E-2</v>
      </c>
    </row>
    <row r="21" spans="1:11" ht="45" customHeight="1">
      <c r="A21" s="131" t="s">
        <v>22</v>
      </c>
      <c r="B21" s="132"/>
      <c r="C21" s="132"/>
      <c r="D21" s="132" t="s">
        <v>23</v>
      </c>
      <c r="E21" s="132"/>
      <c r="F21" s="132"/>
      <c r="G21" s="132"/>
      <c r="H21" s="132"/>
      <c r="I21" s="132"/>
      <c r="J21" s="92">
        <v>74305.2</v>
      </c>
      <c r="K21" s="93">
        <f t="shared" si="0"/>
        <v>6.7537330692102576E-2</v>
      </c>
    </row>
    <row r="22" spans="1:11" ht="45" customHeight="1">
      <c r="A22" s="131" t="s">
        <v>24</v>
      </c>
      <c r="B22" s="132"/>
      <c r="C22" s="132"/>
      <c r="D22" s="132" t="s">
        <v>25</v>
      </c>
      <c r="E22" s="132"/>
      <c r="F22" s="132"/>
      <c r="G22" s="132"/>
      <c r="H22" s="132"/>
      <c r="I22" s="132"/>
      <c r="J22" s="92">
        <v>53242.74</v>
      </c>
      <c r="K22" s="93">
        <f t="shared" si="0"/>
        <v>4.8393282547300021E-2</v>
      </c>
    </row>
    <row r="23" spans="1:11" ht="45" customHeight="1">
      <c r="A23" s="131" t="s">
        <v>26</v>
      </c>
      <c r="B23" s="132"/>
      <c r="C23" s="132"/>
      <c r="D23" s="132" t="s">
        <v>27</v>
      </c>
      <c r="E23" s="132"/>
      <c r="F23" s="132"/>
      <c r="G23" s="132"/>
      <c r="H23" s="132"/>
      <c r="I23" s="132"/>
      <c r="J23" s="92">
        <v>34451.870000000003</v>
      </c>
      <c r="K23" s="93">
        <f t="shared" si="0"/>
        <v>3.1313923347912775E-2</v>
      </c>
    </row>
    <row r="24" spans="1:11" ht="45" customHeight="1">
      <c r="A24" s="131" t="s">
        <v>28</v>
      </c>
      <c r="B24" s="132"/>
      <c r="C24" s="132"/>
      <c r="D24" s="132" t="s">
        <v>29</v>
      </c>
      <c r="E24" s="132"/>
      <c r="F24" s="132"/>
      <c r="G24" s="132"/>
      <c r="H24" s="132"/>
      <c r="I24" s="132"/>
      <c r="J24" s="92">
        <v>21763.68</v>
      </c>
      <c r="K24" s="93">
        <f t="shared" si="0"/>
        <v>1.9781399595682387E-2</v>
      </c>
    </row>
    <row r="25" spans="1:11" ht="45" customHeight="1">
      <c r="A25" s="131" t="s">
        <v>30</v>
      </c>
      <c r="B25" s="132"/>
      <c r="C25" s="132"/>
      <c r="D25" s="132" t="s">
        <v>31</v>
      </c>
      <c r="E25" s="132"/>
      <c r="F25" s="132"/>
      <c r="G25" s="132"/>
      <c r="H25" s="132"/>
      <c r="I25" s="132"/>
      <c r="J25" s="92">
        <v>37035.379999999997</v>
      </c>
      <c r="K25" s="93">
        <f t="shared" si="0"/>
        <v>3.3662121982952493E-2</v>
      </c>
    </row>
    <row r="26" spans="1:11" ht="45" customHeight="1">
      <c r="A26" s="131" t="s">
        <v>32</v>
      </c>
      <c r="B26" s="132"/>
      <c r="C26" s="132"/>
      <c r="D26" s="132" t="s">
        <v>33</v>
      </c>
      <c r="E26" s="132"/>
      <c r="F26" s="132"/>
      <c r="G26" s="132"/>
      <c r="H26" s="132"/>
      <c r="I26" s="132"/>
      <c r="J26" s="92">
        <v>78092.759999999995</v>
      </c>
      <c r="K26" s="93">
        <f t="shared" si="0"/>
        <v>7.0979911995109363E-2</v>
      </c>
    </row>
    <row r="27" spans="1:11" ht="45" customHeight="1">
      <c r="A27" s="131" t="s">
        <v>34</v>
      </c>
      <c r="B27" s="132"/>
      <c r="C27" s="132"/>
      <c r="D27" s="132" t="s">
        <v>35</v>
      </c>
      <c r="E27" s="132"/>
      <c r="F27" s="132"/>
      <c r="G27" s="132"/>
      <c r="H27" s="132"/>
      <c r="I27" s="132"/>
      <c r="J27" s="92">
        <v>20926.03</v>
      </c>
      <c r="K27" s="93">
        <f t="shared" si="0"/>
        <v>1.9020044467720418E-2</v>
      </c>
    </row>
    <row r="28" spans="1:11" ht="45" customHeight="1">
      <c r="A28" s="131" t="s">
        <v>36</v>
      </c>
      <c r="B28" s="132"/>
      <c r="C28" s="132"/>
      <c r="D28" s="132" t="s">
        <v>37</v>
      </c>
      <c r="E28" s="132"/>
      <c r="F28" s="132"/>
      <c r="G28" s="132"/>
      <c r="H28" s="132"/>
      <c r="I28" s="132"/>
      <c r="J28" s="92">
        <v>175492.09</v>
      </c>
      <c r="K28" s="93">
        <f t="shared" si="0"/>
        <v>0.15950791218081947</v>
      </c>
    </row>
    <row r="29" spans="1:11" ht="45" customHeight="1">
      <c r="A29" s="131" t="s">
        <v>38</v>
      </c>
      <c r="B29" s="132"/>
      <c r="C29" s="132"/>
      <c r="D29" s="132" t="s">
        <v>39</v>
      </c>
      <c r="E29" s="132"/>
      <c r="F29" s="132"/>
      <c r="G29" s="132"/>
      <c r="H29" s="132"/>
      <c r="I29" s="132"/>
      <c r="J29" s="92">
        <v>1596.41</v>
      </c>
      <c r="K29" s="93">
        <f t="shared" si="0"/>
        <v>1.4510057181755715E-3</v>
      </c>
    </row>
    <row r="30" spans="1:11" ht="45" customHeight="1">
      <c r="A30" s="131" t="s">
        <v>40</v>
      </c>
      <c r="B30" s="132"/>
      <c r="C30" s="132"/>
      <c r="D30" s="132" t="s">
        <v>41</v>
      </c>
      <c r="E30" s="132"/>
      <c r="F30" s="132"/>
      <c r="G30" s="132"/>
      <c r="H30" s="132"/>
      <c r="I30" s="132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26"/>
      <c r="B32" s="127"/>
      <c r="C32" s="127"/>
      <c r="D32" s="113"/>
      <c r="E32" s="114"/>
      <c r="F32" s="114"/>
      <c r="G32" s="128" t="s">
        <v>42</v>
      </c>
      <c r="H32" s="127"/>
      <c r="I32" s="129">
        <v>838290.63</v>
      </c>
      <c r="J32" s="127"/>
      <c r="K32" s="130"/>
    </row>
    <row r="33" spans="1:11" ht="25.15" customHeight="1">
      <c r="A33" s="126"/>
      <c r="B33" s="127"/>
      <c r="C33" s="127"/>
      <c r="D33" s="113"/>
      <c r="E33" s="114"/>
      <c r="F33" s="114"/>
      <c r="G33" s="128" t="s">
        <v>43</v>
      </c>
      <c r="H33" s="127"/>
      <c r="I33" s="129">
        <v>261918.68</v>
      </c>
      <c r="J33" s="127"/>
      <c r="K33" s="130"/>
    </row>
    <row r="34" spans="1:11" ht="25.15" customHeight="1">
      <c r="A34" s="126"/>
      <c r="B34" s="127"/>
      <c r="C34" s="127"/>
      <c r="D34" s="113"/>
      <c r="E34" s="114"/>
      <c r="F34" s="114"/>
      <c r="G34" s="128" t="s">
        <v>44</v>
      </c>
      <c r="H34" s="127"/>
      <c r="I34" s="129">
        <v>1100209.31</v>
      </c>
      <c r="J34" s="127"/>
      <c r="K34" s="130"/>
    </row>
    <row r="35" spans="1:11" ht="94.15" customHeight="1" thickBot="1">
      <c r="A35" s="123"/>
      <c r="B35" s="124"/>
      <c r="C35" s="124"/>
      <c r="D35" s="124"/>
      <c r="E35" s="124"/>
      <c r="F35" s="124"/>
      <c r="G35" s="124"/>
      <c r="H35" s="124"/>
      <c r="I35" s="124"/>
      <c r="J35" s="124"/>
      <c r="K35" s="125"/>
    </row>
    <row r="36" spans="1:11" ht="15" thickTop="1"/>
  </sheetData>
  <mergeCells count="60"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8:C28"/>
    <mergeCell ref="D28:I28"/>
    <mergeCell ref="A23:C23"/>
    <mergeCell ref="D23:I23"/>
    <mergeCell ref="A24:C24"/>
    <mergeCell ref="D24:I24"/>
    <mergeCell ref="A25:C25"/>
    <mergeCell ref="D25:I25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tabSelected="1" showOutlineSymbols="0" showWhiteSpace="0" view="pageBreakPreview" zoomScaleNormal="100" zoomScaleSheetLayoutView="10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327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882</v>
      </c>
      <c r="B8" s="170"/>
      <c r="C8" s="170"/>
      <c r="D8" s="171"/>
      <c r="E8" s="141" t="s">
        <v>857</v>
      </c>
      <c r="F8" s="142"/>
      <c r="G8" s="143"/>
      <c r="H8" s="144" t="s">
        <v>48</v>
      </c>
      <c r="I8" s="145">
        <f>H124</f>
        <v>1100209.31</v>
      </c>
      <c r="J8" s="146"/>
    </row>
    <row r="9" spans="1:12" ht="34.9" customHeight="1" thickTop="1" thickBot="1">
      <c r="A9" s="172" t="s">
        <v>887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328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860</v>
      </c>
      <c r="B28" s="5" t="s">
        <v>93</v>
      </c>
      <c r="C28" s="108" t="s">
        <v>66</v>
      </c>
      <c r="D28" s="108" t="s">
        <v>861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862</v>
      </c>
      <c r="C35" s="108" t="s">
        <v>66</v>
      </c>
      <c r="D35" s="108" t="s">
        <v>863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52"/>
      <c r="B122" s="153"/>
      <c r="C122" s="153"/>
      <c r="D122" s="23"/>
      <c r="E122" s="103"/>
      <c r="F122" s="154" t="s">
        <v>42</v>
      </c>
      <c r="G122" s="153"/>
      <c r="H122" s="155">
        <v>838290.63</v>
      </c>
      <c r="I122" s="153"/>
      <c r="J122" s="156"/>
    </row>
    <row r="123" spans="1:10">
      <c r="A123" s="152"/>
      <c r="B123" s="153"/>
      <c r="C123" s="153"/>
      <c r="D123" s="23"/>
      <c r="E123" s="103"/>
      <c r="F123" s="154" t="s">
        <v>43</v>
      </c>
      <c r="G123" s="153"/>
      <c r="H123" s="155">
        <v>261918.68</v>
      </c>
      <c r="I123" s="153"/>
      <c r="J123" s="156"/>
    </row>
    <row r="124" spans="1:10">
      <c r="A124" s="152"/>
      <c r="B124" s="153"/>
      <c r="C124" s="153"/>
      <c r="D124" s="23"/>
      <c r="E124" s="103"/>
      <c r="F124" s="154" t="s">
        <v>44</v>
      </c>
      <c r="G124" s="153"/>
      <c r="H124" s="155">
        <v>1100209.31</v>
      </c>
      <c r="I124" s="153"/>
      <c r="J124" s="156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7"/>
      <c r="B126" s="158"/>
      <c r="C126" s="158"/>
      <c r="D126" s="158"/>
      <c r="E126" s="158"/>
      <c r="F126" s="158"/>
      <c r="G126" s="158"/>
      <c r="H126" s="158"/>
      <c r="I126" s="158"/>
      <c r="J126" s="159"/>
    </row>
    <row r="127" spans="1:10" ht="15" thickTop="1"/>
  </sheetData>
  <mergeCells count="20"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10:J10"/>
    <mergeCell ref="A124:C124"/>
    <mergeCell ref="F124:G124"/>
    <mergeCell ref="H124:J124"/>
    <mergeCell ref="A126:J126"/>
    <mergeCell ref="A122:C122"/>
    <mergeCell ref="F122:G122"/>
    <mergeCell ref="H122:J122"/>
    <mergeCell ref="A123:C123"/>
    <mergeCell ref="F123:G123"/>
    <mergeCell ref="H123:J12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753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886</v>
      </c>
      <c r="B8" s="170"/>
      <c r="C8" s="170"/>
      <c r="D8" s="171"/>
      <c r="E8" s="141" t="s">
        <v>858</v>
      </c>
      <c r="F8" s="142"/>
      <c r="G8" s="143"/>
      <c r="H8" s="144" t="s">
        <v>48</v>
      </c>
      <c r="I8" s="145">
        <f>H957</f>
        <v>1100209.31</v>
      </c>
      <c r="J8" s="146"/>
    </row>
    <row r="9" spans="1:12" ht="34.9" customHeight="1" thickTop="1" thickBot="1">
      <c r="A9" s="172" t="s">
        <v>888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754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8"/>
      <c r="G11" s="178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7" t="s">
        <v>329</v>
      </c>
      <c r="F12" s="177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3" t="s">
        <v>331</v>
      </c>
      <c r="F13" s="173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4" t="s">
        <v>335</v>
      </c>
      <c r="F14" s="174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4" t="s">
        <v>339</v>
      </c>
      <c r="F15" s="174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4" t="s">
        <v>339</v>
      </c>
      <c r="F16" s="174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4" t="s">
        <v>345</v>
      </c>
      <c r="F17" s="174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6" t="s">
        <v>351</v>
      </c>
      <c r="I19" s="176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8"/>
      <c r="G22" s="178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7" t="s">
        <v>329</v>
      </c>
      <c r="F23" s="177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3" t="s">
        <v>354</v>
      </c>
      <c r="F24" s="173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4" t="s">
        <v>345</v>
      </c>
      <c r="F25" s="174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4" t="s">
        <v>345</v>
      </c>
      <c r="F26" s="174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6" t="s">
        <v>351</v>
      </c>
      <c r="I28" s="176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8"/>
      <c r="G31" s="178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7" t="s">
        <v>329</v>
      </c>
      <c r="F32" s="177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3" t="s">
        <v>359</v>
      </c>
      <c r="F33" s="173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4" t="s">
        <v>359</v>
      </c>
      <c r="F34" s="174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4" t="s">
        <v>359</v>
      </c>
      <c r="F35" s="174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5" t="s">
        <v>368</v>
      </c>
      <c r="F36" s="175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5" t="s">
        <v>368</v>
      </c>
      <c r="F37" s="175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5" t="s">
        <v>368</v>
      </c>
      <c r="F38" s="175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6" t="s">
        <v>351</v>
      </c>
      <c r="I40" s="176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7" t="s">
        <v>329</v>
      </c>
      <c r="F43" s="177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3" t="s">
        <v>359</v>
      </c>
      <c r="F44" s="173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4" t="s">
        <v>359</v>
      </c>
      <c r="F45" s="174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4" t="s">
        <v>359</v>
      </c>
      <c r="F46" s="174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5" t="s">
        <v>368</v>
      </c>
      <c r="F47" s="175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5" t="s">
        <v>368</v>
      </c>
      <c r="F48" s="175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5" t="s">
        <v>368</v>
      </c>
      <c r="F49" s="175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5" t="s">
        <v>368</v>
      </c>
      <c r="F50" s="175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5" t="s">
        <v>368</v>
      </c>
      <c r="F51" s="175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6" t="s">
        <v>351</v>
      </c>
      <c r="I53" s="176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7" t="s">
        <v>329</v>
      </c>
      <c r="F56" s="177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3" t="s">
        <v>359</v>
      </c>
      <c r="F57" s="173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4" t="s">
        <v>359</v>
      </c>
      <c r="F58" s="174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4" t="s">
        <v>359</v>
      </c>
      <c r="F59" s="174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5" t="s">
        <v>368</v>
      </c>
      <c r="F60" s="175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5" t="s">
        <v>368</v>
      </c>
      <c r="F61" s="175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5" t="s">
        <v>368</v>
      </c>
      <c r="F62" s="175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5" t="s">
        <v>368</v>
      </c>
      <c r="F63" s="175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5" t="s">
        <v>368</v>
      </c>
      <c r="F64" s="175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5" t="s">
        <v>368</v>
      </c>
      <c r="F65" s="175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5" t="s">
        <v>368</v>
      </c>
      <c r="F66" s="175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5" t="s">
        <v>368</v>
      </c>
      <c r="F67" s="175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5" t="s">
        <v>368</v>
      </c>
      <c r="F68" s="175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5" t="s">
        <v>368</v>
      </c>
      <c r="F69" s="175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5" t="s">
        <v>368</v>
      </c>
      <c r="F70" s="175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5" t="s">
        <v>368</v>
      </c>
      <c r="F71" s="175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5" t="s">
        <v>368</v>
      </c>
      <c r="F72" s="175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6" t="s">
        <v>351</v>
      </c>
      <c r="I74" s="176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7" t="s">
        <v>329</v>
      </c>
      <c r="F77" s="177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3" t="s">
        <v>359</v>
      </c>
      <c r="F78" s="173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4" t="s">
        <v>359</v>
      </c>
      <c r="F79" s="174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4" t="s">
        <v>359</v>
      </c>
      <c r="F80" s="174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4" t="s">
        <v>359</v>
      </c>
      <c r="F81" s="174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5" t="s">
        <v>368</v>
      </c>
      <c r="F82" s="175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5" t="s">
        <v>368</v>
      </c>
      <c r="F83" s="175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5" t="s">
        <v>368</v>
      </c>
      <c r="F84" s="175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6" t="s">
        <v>351</v>
      </c>
      <c r="I86" s="176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8"/>
      <c r="G89" s="178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7" t="s">
        <v>329</v>
      </c>
      <c r="F90" s="177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3" t="s">
        <v>359</v>
      </c>
      <c r="F91" s="173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4" t="s">
        <v>359</v>
      </c>
      <c r="F92" s="174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6" t="s">
        <v>351</v>
      </c>
      <c r="I94" s="176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7" t="s">
        <v>329</v>
      </c>
      <c r="F97" s="177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3" t="s">
        <v>359</v>
      </c>
      <c r="F98" s="173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4" t="s">
        <v>359</v>
      </c>
      <c r="F99" s="174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5" t="s">
        <v>409</v>
      </c>
      <c r="F100" s="175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6" t="s">
        <v>351</v>
      </c>
      <c r="I102" s="176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7" t="s">
        <v>329</v>
      </c>
      <c r="F105" s="177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3" t="s">
        <v>359</v>
      </c>
      <c r="F106" s="173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4" t="s">
        <v>359</v>
      </c>
      <c r="F107" s="174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5" t="s">
        <v>409</v>
      </c>
      <c r="F108" s="175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5" t="s">
        <v>368</v>
      </c>
      <c r="F109" s="175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6" t="s">
        <v>351</v>
      </c>
      <c r="I111" s="176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8"/>
      <c r="G114" s="178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8"/>
      <c r="G115" s="178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7" t="s">
        <v>329</v>
      </c>
      <c r="F116" s="177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3" t="s">
        <v>359</v>
      </c>
      <c r="F117" s="173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4" t="s">
        <v>359</v>
      </c>
      <c r="F118" s="174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4" t="s">
        <v>359</v>
      </c>
      <c r="F119" s="174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5" t="s">
        <v>368</v>
      </c>
      <c r="F120" s="175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5" t="s">
        <v>368</v>
      </c>
      <c r="F121" s="175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5" t="s">
        <v>368</v>
      </c>
      <c r="F122" s="175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6" t="s">
        <v>351</v>
      </c>
      <c r="I124" s="176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860</v>
      </c>
      <c r="B127" s="1" t="s">
        <v>50</v>
      </c>
      <c r="C127" s="107" t="s">
        <v>51</v>
      </c>
      <c r="D127" s="107" t="s">
        <v>1</v>
      </c>
      <c r="E127" s="177" t="s">
        <v>329</v>
      </c>
      <c r="F127" s="177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861</v>
      </c>
      <c r="E128" s="173" t="s">
        <v>359</v>
      </c>
      <c r="F128" s="173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4" t="s">
        <v>359</v>
      </c>
      <c r="F129" s="174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4" t="s">
        <v>359</v>
      </c>
      <c r="F130" s="174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4" t="s">
        <v>359</v>
      </c>
      <c r="F131" s="174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6" t="s">
        <v>351</v>
      </c>
      <c r="I133" s="176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8"/>
      <c r="G136" s="178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7" t="s">
        <v>329</v>
      </c>
      <c r="F137" s="177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3" t="s">
        <v>359</v>
      </c>
      <c r="F138" s="173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4" t="s">
        <v>359</v>
      </c>
      <c r="F139" s="174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4" t="s">
        <v>359</v>
      </c>
      <c r="F140" s="174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4" t="s">
        <v>359</v>
      </c>
      <c r="F141" s="174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6" t="s">
        <v>351</v>
      </c>
      <c r="I143" s="176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8"/>
      <c r="G146" s="178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8"/>
      <c r="G147" s="178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7" t="s">
        <v>329</v>
      </c>
      <c r="F148" s="177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3" t="s">
        <v>359</v>
      </c>
      <c r="F149" s="173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4" t="s">
        <v>359</v>
      </c>
      <c r="F150" s="174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4" t="s">
        <v>359</v>
      </c>
      <c r="F151" s="174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4" t="s">
        <v>359</v>
      </c>
      <c r="F152" s="174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6" t="s">
        <v>351</v>
      </c>
      <c r="I154" s="176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8"/>
      <c r="G157" s="178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7" t="s">
        <v>329</v>
      </c>
      <c r="F158" s="177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862</v>
      </c>
      <c r="C159" s="108" t="s">
        <v>66</v>
      </c>
      <c r="D159" s="108" t="s">
        <v>863</v>
      </c>
      <c r="E159" s="173" t="s">
        <v>359</v>
      </c>
      <c r="F159" s="173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4" t="s">
        <v>359</v>
      </c>
      <c r="F160" s="174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4" t="s">
        <v>359</v>
      </c>
      <c r="F161" s="174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4" t="s">
        <v>359</v>
      </c>
      <c r="F162" s="174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6" t="s">
        <v>351</v>
      </c>
      <c r="I164" s="176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8"/>
      <c r="G167" s="178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7" t="s">
        <v>329</v>
      </c>
      <c r="F168" s="177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3" t="s">
        <v>359</v>
      </c>
      <c r="F169" s="173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4" t="s">
        <v>359</v>
      </c>
      <c r="F170" s="174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4" t="s">
        <v>359</v>
      </c>
      <c r="F171" s="174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4" t="s">
        <v>359</v>
      </c>
      <c r="F172" s="174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5" t="s">
        <v>368</v>
      </c>
      <c r="F173" s="175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6" t="s">
        <v>351</v>
      </c>
      <c r="I175" s="176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8"/>
      <c r="G178" s="178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7" t="s">
        <v>329</v>
      </c>
      <c r="F179" s="177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3" t="s">
        <v>359</v>
      </c>
      <c r="F180" s="173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4" t="s">
        <v>359</v>
      </c>
      <c r="F181" s="174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4" t="s">
        <v>359</v>
      </c>
      <c r="F182" s="174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4" t="s">
        <v>359</v>
      </c>
      <c r="F183" s="174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5" t="s">
        <v>368</v>
      </c>
      <c r="F184" s="175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6" t="s">
        <v>351</v>
      </c>
      <c r="I186" s="176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7" t="s">
        <v>329</v>
      </c>
      <c r="F189" s="177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3" t="s">
        <v>444</v>
      </c>
      <c r="F190" s="173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4" t="s">
        <v>345</v>
      </c>
      <c r="F191" s="174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4" t="s">
        <v>345</v>
      </c>
      <c r="F192" s="174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4" t="s">
        <v>345</v>
      </c>
      <c r="F193" s="174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4" t="s">
        <v>444</v>
      </c>
      <c r="F194" s="174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4" t="s">
        <v>444</v>
      </c>
      <c r="F195" s="174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4" t="s">
        <v>444</v>
      </c>
      <c r="F196" s="174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5" t="s">
        <v>368</v>
      </c>
      <c r="F197" s="175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5" t="s">
        <v>368</v>
      </c>
      <c r="F198" s="175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6" t="s">
        <v>351</v>
      </c>
      <c r="I200" s="176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7" t="s">
        <v>329</v>
      </c>
      <c r="F203" s="177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3" t="s">
        <v>444</v>
      </c>
      <c r="F204" s="173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4" t="s">
        <v>345</v>
      </c>
      <c r="F205" s="174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4" t="s">
        <v>345</v>
      </c>
      <c r="F206" s="174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4" t="s">
        <v>345</v>
      </c>
      <c r="F207" s="174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4" t="s">
        <v>444</v>
      </c>
      <c r="F208" s="174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4" t="s">
        <v>444</v>
      </c>
      <c r="F209" s="174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4" t="s">
        <v>444</v>
      </c>
      <c r="F210" s="174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5" t="s">
        <v>368</v>
      </c>
      <c r="F211" s="175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5" t="s">
        <v>368</v>
      </c>
      <c r="F212" s="175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6" t="s">
        <v>351</v>
      </c>
      <c r="I214" s="176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8"/>
      <c r="G217" s="178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7" t="s">
        <v>329</v>
      </c>
      <c r="F218" s="177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3" t="s">
        <v>359</v>
      </c>
      <c r="F219" s="173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4" t="s">
        <v>359</v>
      </c>
      <c r="F220" s="174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4" t="s">
        <v>359</v>
      </c>
      <c r="F221" s="174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4" t="s">
        <v>359</v>
      </c>
      <c r="F222" s="174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6" t="s">
        <v>351</v>
      </c>
      <c r="I224" s="176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7" t="s">
        <v>329</v>
      </c>
      <c r="F227" s="177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3" t="s">
        <v>359</v>
      </c>
      <c r="F228" s="173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4" t="s">
        <v>359</v>
      </c>
      <c r="F229" s="174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4" t="s">
        <v>359</v>
      </c>
      <c r="F230" s="174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4" t="s">
        <v>359</v>
      </c>
      <c r="F231" s="174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6" t="s">
        <v>351</v>
      </c>
      <c r="I233" s="176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7" t="s">
        <v>329</v>
      </c>
      <c r="F236" s="177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3" t="s">
        <v>359</v>
      </c>
      <c r="F237" s="173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4" t="s">
        <v>359</v>
      </c>
      <c r="F238" s="174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4" t="s">
        <v>359</v>
      </c>
      <c r="F239" s="174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5" t="s">
        <v>368</v>
      </c>
      <c r="F240" s="175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5" t="s">
        <v>368</v>
      </c>
      <c r="F241" s="175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5" t="s">
        <v>368</v>
      </c>
      <c r="F242" s="175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6" t="s">
        <v>351</v>
      </c>
      <c r="I244" s="176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7" t="s">
        <v>329</v>
      </c>
      <c r="F247" s="177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3" t="s">
        <v>359</v>
      </c>
      <c r="F248" s="173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4" t="s">
        <v>359</v>
      </c>
      <c r="F249" s="174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4" t="s">
        <v>359</v>
      </c>
      <c r="F250" s="174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4" t="s">
        <v>359</v>
      </c>
      <c r="F251" s="174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6" t="s">
        <v>351</v>
      </c>
      <c r="I253" s="176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8"/>
      <c r="G256" s="178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7" t="s">
        <v>329</v>
      </c>
      <c r="F257" s="177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3" t="s">
        <v>359</v>
      </c>
      <c r="F258" s="173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4" t="s">
        <v>359</v>
      </c>
      <c r="F259" s="174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4" t="s">
        <v>359</v>
      </c>
      <c r="F260" s="174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5" t="s">
        <v>368</v>
      </c>
      <c r="F261" s="175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5" t="s">
        <v>368</v>
      </c>
      <c r="F262" s="175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5" t="s">
        <v>368</v>
      </c>
      <c r="F263" s="175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6" t="s">
        <v>351</v>
      </c>
      <c r="I265" s="176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7" t="s">
        <v>329</v>
      </c>
      <c r="F268" s="177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3" t="s">
        <v>359</v>
      </c>
      <c r="F269" s="173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4" t="s">
        <v>359</v>
      </c>
      <c r="F270" s="174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4" t="s">
        <v>359</v>
      </c>
      <c r="F271" s="174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5" t="s">
        <v>368</v>
      </c>
      <c r="F272" s="175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5" t="s">
        <v>368</v>
      </c>
      <c r="F273" s="175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6" t="s">
        <v>351</v>
      </c>
      <c r="I275" s="176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7" t="s">
        <v>329</v>
      </c>
      <c r="F278" s="177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3" t="s">
        <v>359</v>
      </c>
      <c r="F279" s="173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4" t="s">
        <v>359</v>
      </c>
      <c r="F280" s="174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4" t="s">
        <v>359</v>
      </c>
      <c r="F281" s="174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4" t="s">
        <v>359</v>
      </c>
      <c r="F282" s="174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4" t="s">
        <v>359</v>
      </c>
      <c r="F283" s="174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6" t="s">
        <v>351</v>
      </c>
      <c r="I285" s="176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7" t="s">
        <v>329</v>
      </c>
      <c r="F288" s="177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3" t="s">
        <v>359</v>
      </c>
      <c r="F289" s="173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4" t="s">
        <v>359</v>
      </c>
      <c r="F290" s="174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4" t="s">
        <v>359</v>
      </c>
      <c r="F291" s="174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5" t="s">
        <v>368</v>
      </c>
      <c r="F292" s="175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5" t="s">
        <v>368</v>
      </c>
      <c r="F293" s="175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5" t="s">
        <v>368</v>
      </c>
      <c r="F294" s="175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6" t="s">
        <v>351</v>
      </c>
      <c r="I296" s="176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7" t="s">
        <v>329</v>
      </c>
      <c r="F299" s="177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3" t="s">
        <v>359</v>
      </c>
      <c r="F300" s="173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4" t="s">
        <v>359</v>
      </c>
      <c r="F301" s="174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4" t="s">
        <v>359</v>
      </c>
      <c r="F302" s="174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5" t="s">
        <v>368</v>
      </c>
      <c r="F303" s="175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5" t="s">
        <v>368</v>
      </c>
      <c r="F304" s="175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5" t="s">
        <v>368</v>
      </c>
      <c r="F305" s="175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6" t="s">
        <v>351</v>
      </c>
      <c r="I307" s="176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8"/>
      <c r="G310" s="178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8"/>
      <c r="G311" s="178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7" t="s">
        <v>329</v>
      </c>
      <c r="F312" s="177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3" t="s">
        <v>359</v>
      </c>
      <c r="F313" s="173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4" t="s">
        <v>359</v>
      </c>
      <c r="F314" s="174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4" t="s">
        <v>359</v>
      </c>
      <c r="F315" s="174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5" t="s">
        <v>368</v>
      </c>
      <c r="F316" s="175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5" t="s">
        <v>368</v>
      </c>
      <c r="F317" s="175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5" t="s">
        <v>368</v>
      </c>
      <c r="F318" s="175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5" t="s">
        <v>368</v>
      </c>
      <c r="F319" s="175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5" t="s">
        <v>368</v>
      </c>
      <c r="F320" s="175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6" t="s">
        <v>351</v>
      </c>
      <c r="I322" s="176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7" t="s">
        <v>329</v>
      </c>
      <c r="F325" s="177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3" t="s">
        <v>359</v>
      </c>
      <c r="F326" s="173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4" t="s">
        <v>359</v>
      </c>
      <c r="F327" s="174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4" t="s">
        <v>359</v>
      </c>
      <c r="F328" s="174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5" t="s">
        <v>368</v>
      </c>
      <c r="F329" s="175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5" t="s">
        <v>368</v>
      </c>
      <c r="F330" s="175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5" t="s">
        <v>368</v>
      </c>
      <c r="F331" s="175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5" t="s">
        <v>368</v>
      </c>
      <c r="F332" s="175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6" t="s">
        <v>351</v>
      </c>
      <c r="I334" s="176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7" t="s">
        <v>329</v>
      </c>
      <c r="F337" s="177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3" t="s">
        <v>359</v>
      </c>
      <c r="F338" s="173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4" t="s">
        <v>359</v>
      </c>
      <c r="F339" s="174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4" t="s">
        <v>359</v>
      </c>
      <c r="F340" s="174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5" t="s">
        <v>368</v>
      </c>
      <c r="F341" s="175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6" t="s">
        <v>351</v>
      </c>
      <c r="I343" s="176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7" t="s">
        <v>329</v>
      </c>
      <c r="F346" s="177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3" t="s">
        <v>359</v>
      </c>
      <c r="F347" s="173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4" t="s">
        <v>359</v>
      </c>
      <c r="F348" s="174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4" t="s">
        <v>359</v>
      </c>
      <c r="F349" s="174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5" t="s">
        <v>368</v>
      </c>
      <c r="F350" s="175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6" t="s">
        <v>351</v>
      </c>
      <c r="I352" s="176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7" t="s">
        <v>329</v>
      </c>
      <c r="F355" s="177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3" t="s">
        <v>359</v>
      </c>
      <c r="F356" s="173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4" t="s">
        <v>359</v>
      </c>
      <c r="F357" s="174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4" t="s">
        <v>359</v>
      </c>
      <c r="F358" s="174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5" t="s">
        <v>368</v>
      </c>
      <c r="F359" s="175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6" t="s">
        <v>351</v>
      </c>
      <c r="I361" s="176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7" t="s">
        <v>329</v>
      </c>
      <c r="F364" s="177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3" t="s">
        <v>359</v>
      </c>
      <c r="F365" s="173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4" t="s">
        <v>359</v>
      </c>
      <c r="F366" s="174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4" t="s">
        <v>359</v>
      </c>
      <c r="F367" s="174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5" t="s">
        <v>368</v>
      </c>
      <c r="F368" s="175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5" t="s">
        <v>368</v>
      </c>
      <c r="F369" s="175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5" t="s">
        <v>368</v>
      </c>
      <c r="F370" s="175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5" t="s">
        <v>368</v>
      </c>
      <c r="F371" s="175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5" t="s">
        <v>368</v>
      </c>
      <c r="F372" s="175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5" t="s">
        <v>368</v>
      </c>
      <c r="F373" s="175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5" t="s">
        <v>368</v>
      </c>
      <c r="F374" s="175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6" t="s">
        <v>351</v>
      </c>
      <c r="I376" s="176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7" t="s">
        <v>329</v>
      </c>
      <c r="F379" s="177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3" t="s">
        <v>359</v>
      </c>
      <c r="F380" s="173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4" t="s">
        <v>359</v>
      </c>
      <c r="F381" s="174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4" t="s">
        <v>359</v>
      </c>
      <c r="F382" s="174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4" t="s">
        <v>359</v>
      </c>
      <c r="F383" s="174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4" t="s">
        <v>359</v>
      </c>
      <c r="F384" s="174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4" t="s">
        <v>359</v>
      </c>
      <c r="F385" s="174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4" t="s">
        <v>359</v>
      </c>
      <c r="F386" s="174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4" t="s">
        <v>359</v>
      </c>
      <c r="F387" s="174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6" t="s">
        <v>351</v>
      </c>
      <c r="I389" s="176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7" t="s">
        <v>329</v>
      </c>
      <c r="F392" s="177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3" t="s">
        <v>359</v>
      </c>
      <c r="F393" s="173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4" t="s">
        <v>359</v>
      </c>
      <c r="F394" s="174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4" t="s">
        <v>359</v>
      </c>
      <c r="F395" s="174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5" t="s">
        <v>368</v>
      </c>
      <c r="F396" s="175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6" t="s">
        <v>351</v>
      </c>
      <c r="I398" s="176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7" t="s">
        <v>329</v>
      </c>
      <c r="F401" s="177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3" t="s">
        <v>359</v>
      </c>
      <c r="F402" s="173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4" t="s">
        <v>359</v>
      </c>
      <c r="F403" s="174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4" t="s">
        <v>359</v>
      </c>
      <c r="F404" s="174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5" t="s">
        <v>368</v>
      </c>
      <c r="F405" s="175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6" t="s">
        <v>351</v>
      </c>
      <c r="I407" s="176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7" t="s">
        <v>329</v>
      </c>
      <c r="F410" s="177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3" t="s">
        <v>359</v>
      </c>
      <c r="F411" s="173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4" t="s">
        <v>359</v>
      </c>
      <c r="F412" s="174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4" t="s">
        <v>359</v>
      </c>
      <c r="F413" s="174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5" t="s">
        <v>368</v>
      </c>
      <c r="F414" s="175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6" t="s">
        <v>351</v>
      </c>
      <c r="I416" s="176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7" t="s">
        <v>329</v>
      </c>
      <c r="F419" s="177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3" t="s">
        <v>359</v>
      </c>
      <c r="F420" s="173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4" t="s">
        <v>359</v>
      </c>
      <c r="F421" s="174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4" t="s">
        <v>359</v>
      </c>
      <c r="F422" s="174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5" t="s">
        <v>368</v>
      </c>
      <c r="F423" s="175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6" t="s">
        <v>351</v>
      </c>
      <c r="I425" s="176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7" t="s">
        <v>329</v>
      </c>
      <c r="F428" s="177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3" t="s">
        <v>524</v>
      </c>
      <c r="F429" s="173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4" t="s">
        <v>345</v>
      </c>
      <c r="F430" s="174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4" t="s">
        <v>345</v>
      </c>
      <c r="F431" s="174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5" t="s">
        <v>368</v>
      </c>
      <c r="F432" s="175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5" t="s">
        <v>368</v>
      </c>
      <c r="F433" s="175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6" t="s">
        <v>351</v>
      </c>
      <c r="I435" s="176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8"/>
      <c r="G438" s="178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7" t="s">
        <v>329</v>
      </c>
      <c r="F439" s="177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3" t="s">
        <v>359</v>
      </c>
      <c r="F440" s="173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4" t="s">
        <v>359</v>
      </c>
      <c r="F441" s="174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4" t="s">
        <v>359</v>
      </c>
      <c r="F442" s="174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5" t="s">
        <v>368</v>
      </c>
      <c r="F443" s="175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5" t="s">
        <v>368</v>
      </c>
      <c r="F444" s="175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5" t="s">
        <v>368</v>
      </c>
      <c r="F445" s="175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5" t="s">
        <v>368</v>
      </c>
      <c r="F446" s="175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5" t="s">
        <v>368</v>
      </c>
      <c r="F447" s="175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5" t="s">
        <v>368</v>
      </c>
      <c r="F448" s="175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5" t="s">
        <v>368</v>
      </c>
      <c r="F449" s="175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5" t="s">
        <v>368</v>
      </c>
      <c r="F450" s="175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6" t="s">
        <v>351</v>
      </c>
      <c r="I452" s="176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7" t="s">
        <v>329</v>
      </c>
      <c r="F455" s="177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3" t="s">
        <v>359</v>
      </c>
      <c r="F456" s="173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4" t="s">
        <v>359</v>
      </c>
      <c r="F457" s="174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4" t="s">
        <v>359</v>
      </c>
      <c r="F458" s="174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5" t="s">
        <v>368</v>
      </c>
      <c r="F459" s="175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5" t="s">
        <v>368</v>
      </c>
      <c r="F460" s="175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5" t="s">
        <v>368</v>
      </c>
      <c r="F461" s="175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5" t="s">
        <v>368</v>
      </c>
      <c r="F462" s="175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5" t="s">
        <v>368</v>
      </c>
      <c r="F463" s="175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5" t="s">
        <v>368</v>
      </c>
      <c r="F464" s="175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5" t="s">
        <v>368</v>
      </c>
      <c r="F465" s="175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6" t="s">
        <v>351</v>
      </c>
      <c r="I467" s="176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7" t="s">
        <v>329</v>
      </c>
      <c r="F470" s="177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3" t="s">
        <v>359</v>
      </c>
      <c r="F471" s="173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4" t="s">
        <v>359</v>
      </c>
      <c r="F472" s="174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4" t="s">
        <v>359</v>
      </c>
      <c r="F473" s="174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5" t="s">
        <v>368</v>
      </c>
      <c r="F474" s="175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5" t="s">
        <v>368</v>
      </c>
      <c r="F475" s="175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5" t="s">
        <v>368</v>
      </c>
      <c r="F476" s="175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6" t="s">
        <v>351</v>
      </c>
      <c r="I478" s="176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7" t="s">
        <v>329</v>
      </c>
      <c r="F481" s="177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3" t="s">
        <v>359</v>
      </c>
      <c r="F482" s="173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4" t="s">
        <v>359</v>
      </c>
      <c r="F483" s="174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4" t="s">
        <v>359</v>
      </c>
      <c r="F484" s="174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4" t="s">
        <v>359</v>
      </c>
      <c r="F485" s="174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4" t="s">
        <v>359</v>
      </c>
      <c r="F486" s="174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4" t="s">
        <v>359</v>
      </c>
      <c r="F487" s="174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4" t="s">
        <v>359</v>
      </c>
      <c r="F488" s="174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4" t="s">
        <v>359</v>
      </c>
      <c r="F489" s="174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5" t="s">
        <v>368</v>
      </c>
      <c r="F490" s="175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6" t="s">
        <v>351</v>
      </c>
      <c r="I492" s="176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7" t="s">
        <v>329</v>
      </c>
      <c r="F495" s="177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3" t="s">
        <v>359</v>
      </c>
      <c r="F496" s="173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4" t="s">
        <v>359</v>
      </c>
      <c r="F497" s="174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4" t="s">
        <v>359</v>
      </c>
      <c r="F498" s="174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4" t="s">
        <v>359</v>
      </c>
      <c r="F499" s="174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4" t="s">
        <v>359</v>
      </c>
      <c r="F500" s="174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4" t="s">
        <v>359</v>
      </c>
      <c r="F501" s="174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4" t="s">
        <v>359</v>
      </c>
      <c r="F502" s="174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5" t="s">
        <v>368</v>
      </c>
      <c r="F503" s="175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6" t="s">
        <v>351</v>
      </c>
      <c r="I505" s="176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7" t="s">
        <v>329</v>
      </c>
      <c r="F508" s="177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3" t="s">
        <v>576</v>
      </c>
      <c r="F509" s="173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4" t="s">
        <v>579</v>
      </c>
      <c r="F510" s="174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4" t="s">
        <v>335</v>
      </c>
      <c r="F511" s="174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4" t="s">
        <v>335</v>
      </c>
      <c r="F512" s="174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4" t="s">
        <v>345</v>
      </c>
      <c r="F513" s="174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4" t="s">
        <v>345</v>
      </c>
      <c r="F514" s="174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5" t="s">
        <v>368</v>
      </c>
      <c r="F515" s="175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6" t="s">
        <v>351</v>
      </c>
      <c r="I517" s="176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7" t="s">
        <v>329</v>
      </c>
      <c r="F520" s="177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3" t="s">
        <v>576</v>
      </c>
      <c r="F521" s="173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4" t="s">
        <v>345</v>
      </c>
      <c r="F522" s="174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4" t="s">
        <v>345</v>
      </c>
      <c r="F523" s="174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4" t="s">
        <v>345</v>
      </c>
      <c r="F524" s="174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4" t="s">
        <v>345</v>
      </c>
      <c r="F525" s="174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5" t="s">
        <v>368</v>
      </c>
      <c r="F526" s="175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5" t="s">
        <v>368</v>
      </c>
      <c r="F527" s="175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5" t="s">
        <v>368</v>
      </c>
      <c r="F528" s="175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6" t="s">
        <v>351</v>
      </c>
      <c r="I530" s="176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7" t="s">
        <v>329</v>
      </c>
      <c r="F533" s="177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3" t="s">
        <v>359</v>
      </c>
      <c r="F534" s="173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4" t="s">
        <v>359</v>
      </c>
      <c r="F535" s="174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4" t="s">
        <v>359</v>
      </c>
      <c r="F536" s="174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5" t="s">
        <v>368</v>
      </c>
      <c r="F537" s="175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5" t="s">
        <v>368</v>
      </c>
      <c r="F538" s="175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5" t="s">
        <v>368</v>
      </c>
      <c r="F539" s="175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5" t="s">
        <v>368</v>
      </c>
      <c r="F540" s="175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5" t="s">
        <v>368</v>
      </c>
      <c r="F541" s="175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5" t="s">
        <v>368</v>
      </c>
      <c r="F542" s="175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5" t="s">
        <v>368</v>
      </c>
      <c r="F543" s="175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6" t="s">
        <v>351</v>
      </c>
      <c r="I545" s="176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8"/>
      <c r="G548" s="178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7" t="s">
        <v>329</v>
      </c>
      <c r="F549" s="177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3" t="s">
        <v>359</v>
      </c>
      <c r="F550" s="173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4" t="s">
        <v>359</v>
      </c>
      <c r="F551" s="174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4" t="s">
        <v>359</v>
      </c>
      <c r="F552" s="174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5" t="s">
        <v>368</v>
      </c>
      <c r="F553" s="175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5" t="s">
        <v>368</v>
      </c>
      <c r="F554" s="175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6" t="s">
        <v>351</v>
      </c>
      <c r="I556" s="176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7" t="s">
        <v>329</v>
      </c>
      <c r="F559" s="177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3" t="s">
        <v>359</v>
      </c>
      <c r="F560" s="173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4" t="s">
        <v>359</v>
      </c>
      <c r="F561" s="174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4" t="s">
        <v>359</v>
      </c>
      <c r="F562" s="174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5" t="s">
        <v>368</v>
      </c>
      <c r="F563" s="175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6" t="s">
        <v>351</v>
      </c>
      <c r="I565" s="176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8"/>
      <c r="G568" s="178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7" t="s">
        <v>329</v>
      </c>
      <c r="F569" s="177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3" t="s">
        <v>359</v>
      </c>
      <c r="F570" s="173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4" t="s">
        <v>359</v>
      </c>
      <c r="F571" s="174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4" t="s">
        <v>359</v>
      </c>
      <c r="F572" s="174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4" t="s">
        <v>359</v>
      </c>
      <c r="F573" s="174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5" t="s">
        <v>368</v>
      </c>
      <c r="F574" s="175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5" t="s">
        <v>368</v>
      </c>
      <c r="F575" s="175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5" t="s">
        <v>368</v>
      </c>
      <c r="F576" s="175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6" t="s">
        <v>351</v>
      </c>
      <c r="I578" s="176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7" t="s">
        <v>329</v>
      </c>
      <c r="F581" s="177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3" t="s">
        <v>617</v>
      </c>
      <c r="F582" s="173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4" t="s">
        <v>345</v>
      </c>
      <c r="F583" s="174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4" t="s">
        <v>345</v>
      </c>
      <c r="F584" s="174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5" t="s">
        <v>368</v>
      </c>
      <c r="F585" s="175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5" t="s">
        <v>368</v>
      </c>
      <c r="F586" s="175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5" t="s">
        <v>368</v>
      </c>
      <c r="F587" s="175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6" t="s">
        <v>351</v>
      </c>
      <c r="I589" s="176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7" t="s">
        <v>329</v>
      </c>
      <c r="F592" s="177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3" t="s">
        <v>359</v>
      </c>
      <c r="F593" s="173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4" t="s">
        <v>359</v>
      </c>
      <c r="F594" s="174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4" t="s">
        <v>359</v>
      </c>
      <c r="F595" s="174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4" t="s">
        <v>359</v>
      </c>
      <c r="F596" s="174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5" t="s">
        <v>368</v>
      </c>
      <c r="F597" s="175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6" t="s">
        <v>351</v>
      </c>
      <c r="I599" s="176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7" t="s">
        <v>329</v>
      </c>
      <c r="F602" s="177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3" t="s">
        <v>359</v>
      </c>
      <c r="F603" s="173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4" t="s">
        <v>359</v>
      </c>
      <c r="F604" s="174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4" t="s">
        <v>359</v>
      </c>
      <c r="F605" s="174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4" t="s">
        <v>359</v>
      </c>
      <c r="F606" s="174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5" t="s">
        <v>368</v>
      </c>
      <c r="F607" s="175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6" t="s">
        <v>351</v>
      </c>
      <c r="I609" s="176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8"/>
      <c r="G612" s="178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7" t="s">
        <v>329</v>
      </c>
      <c r="F613" s="177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3" t="s">
        <v>359</v>
      </c>
      <c r="F614" s="173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4" t="s">
        <v>359</v>
      </c>
      <c r="F615" s="174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4" t="s">
        <v>359</v>
      </c>
      <c r="F616" s="174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5" t="s">
        <v>368</v>
      </c>
      <c r="F617" s="175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5" t="s">
        <v>368</v>
      </c>
      <c r="F618" s="175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5" t="s">
        <v>368</v>
      </c>
      <c r="F619" s="175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5" t="s">
        <v>368</v>
      </c>
      <c r="F620" s="175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6" t="s">
        <v>351</v>
      </c>
      <c r="I622" s="176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7" t="s">
        <v>329</v>
      </c>
      <c r="F625" s="177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3" t="s">
        <v>359</v>
      </c>
      <c r="F626" s="173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4" t="s">
        <v>359</v>
      </c>
      <c r="F627" s="174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4" t="s">
        <v>359</v>
      </c>
      <c r="F628" s="174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5" t="s">
        <v>368</v>
      </c>
      <c r="F629" s="175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5" t="s">
        <v>368</v>
      </c>
      <c r="F630" s="175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5" t="s">
        <v>368</v>
      </c>
      <c r="F631" s="175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5" t="s">
        <v>368</v>
      </c>
      <c r="F632" s="175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5" t="s">
        <v>368</v>
      </c>
      <c r="F633" s="175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6" t="s">
        <v>351</v>
      </c>
      <c r="I635" s="176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8"/>
      <c r="G638" s="178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7" t="s">
        <v>329</v>
      </c>
      <c r="F639" s="177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3" t="s">
        <v>359</v>
      </c>
      <c r="F640" s="173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4" t="s">
        <v>359</v>
      </c>
      <c r="F641" s="174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4" t="s">
        <v>359</v>
      </c>
      <c r="F642" s="174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5" t="s">
        <v>368</v>
      </c>
      <c r="F643" s="175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5" t="s">
        <v>368</v>
      </c>
      <c r="F644" s="175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5" t="s">
        <v>368</v>
      </c>
      <c r="F645" s="175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5" t="s">
        <v>368</v>
      </c>
      <c r="F646" s="175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5" t="s">
        <v>368</v>
      </c>
      <c r="F647" s="175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5" t="s">
        <v>368</v>
      </c>
      <c r="F648" s="175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5" t="s">
        <v>368</v>
      </c>
      <c r="F649" s="175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6" t="s">
        <v>351</v>
      </c>
      <c r="I651" s="176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7" t="s">
        <v>329</v>
      </c>
      <c r="F654" s="177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3" t="s">
        <v>359</v>
      </c>
      <c r="F655" s="173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4" t="s">
        <v>359</v>
      </c>
      <c r="F656" s="174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4" t="s">
        <v>359</v>
      </c>
      <c r="F657" s="174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5" t="s">
        <v>368</v>
      </c>
      <c r="F658" s="175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5" t="s">
        <v>368</v>
      </c>
      <c r="F659" s="175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5" t="s">
        <v>368</v>
      </c>
      <c r="F660" s="175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5" t="s">
        <v>368</v>
      </c>
      <c r="F661" s="175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5" t="s">
        <v>368</v>
      </c>
      <c r="F662" s="175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5" t="s">
        <v>368</v>
      </c>
      <c r="F663" s="175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6" t="s">
        <v>351</v>
      </c>
      <c r="I665" s="176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7" t="s">
        <v>329</v>
      </c>
      <c r="F668" s="177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3" t="s">
        <v>359</v>
      </c>
      <c r="F669" s="173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4" t="s">
        <v>359</v>
      </c>
      <c r="F670" s="174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4" t="s">
        <v>359</v>
      </c>
      <c r="F671" s="174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5" t="s">
        <v>368</v>
      </c>
      <c r="F672" s="175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5" t="s">
        <v>368</v>
      </c>
      <c r="F673" s="175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5" t="s">
        <v>368</v>
      </c>
      <c r="F674" s="175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5" t="s">
        <v>368</v>
      </c>
      <c r="F675" s="175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5" t="s">
        <v>368</v>
      </c>
      <c r="F676" s="175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6" t="s">
        <v>351</v>
      </c>
      <c r="I678" s="176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7" t="s">
        <v>329</v>
      </c>
      <c r="F681" s="177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3" t="s">
        <v>359</v>
      </c>
      <c r="F682" s="173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4" t="s">
        <v>359</v>
      </c>
      <c r="F683" s="174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4" t="s">
        <v>359</v>
      </c>
      <c r="F684" s="174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5" t="s">
        <v>368</v>
      </c>
      <c r="F685" s="175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5" t="s">
        <v>368</v>
      </c>
      <c r="F686" s="175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6" t="s">
        <v>351</v>
      </c>
      <c r="I688" s="176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7" t="s">
        <v>329</v>
      </c>
      <c r="F691" s="177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3" t="s">
        <v>359</v>
      </c>
      <c r="F692" s="173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4" t="s">
        <v>359</v>
      </c>
      <c r="F693" s="174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4" t="s">
        <v>359</v>
      </c>
      <c r="F694" s="174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5" t="s">
        <v>368</v>
      </c>
      <c r="F695" s="175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5" t="s">
        <v>368</v>
      </c>
      <c r="F696" s="175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5" t="s">
        <v>368</v>
      </c>
      <c r="F697" s="175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5" t="s">
        <v>368</v>
      </c>
      <c r="F698" s="175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5" t="s">
        <v>368</v>
      </c>
      <c r="F699" s="175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5" t="s">
        <v>368</v>
      </c>
      <c r="F700" s="175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6" t="s">
        <v>351</v>
      </c>
      <c r="I702" s="176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7" t="s">
        <v>329</v>
      </c>
      <c r="F705" s="177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3" t="s">
        <v>359</v>
      </c>
      <c r="F706" s="173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4" t="s">
        <v>359</v>
      </c>
      <c r="F707" s="174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4" t="s">
        <v>359</v>
      </c>
      <c r="F708" s="174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5" t="s">
        <v>368</v>
      </c>
      <c r="F709" s="175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5" t="s">
        <v>368</v>
      </c>
      <c r="F710" s="175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6" t="s">
        <v>351</v>
      </c>
      <c r="I712" s="176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7" t="s">
        <v>329</v>
      </c>
      <c r="F715" s="177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3" t="s">
        <v>576</v>
      </c>
      <c r="F716" s="173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4" t="s">
        <v>345</v>
      </c>
      <c r="F717" s="174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4" t="s">
        <v>345</v>
      </c>
      <c r="F718" s="174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5" t="s">
        <v>368</v>
      </c>
      <c r="F719" s="175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6" t="s">
        <v>351</v>
      </c>
      <c r="I721" s="176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7" t="s">
        <v>329</v>
      </c>
      <c r="F724" s="177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3" t="s">
        <v>576</v>
      </c>
      <c r="F725" s="173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4" t="s">
        <v>345</v>
      </c>
      <c r="F726" s="174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4" t="s">
        <v>345</v>
      </c>
      <c r="F727" s="174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5" t="s">
        <v>368</v>
      </c>
      <c r="F728" s="175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6" t="s">
        <v>351</v>
      </c>
      <c r="I730" s="176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7" t="s">
        <v>329</v>
      </c>
      <c r="F733" s="177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6" t="s">
        <v>351</v>
      </c>
      <c r="I736" s="176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7" t="s">
        <v>329</v>
      </c>
      <c r="F739" s="177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6" t="s">
        <v>351</v>
      </c>
      <c r="I742" s="176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7" t="s">
        <v>329</v>
      </c>
      <c r="F745" s="177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3" t="s">
        <v>359</v>
      </c>
      <c r="F746" s="173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4" t="s">
        <v>359</v>
      </c>
      <c r="F747" s="174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4" t="s">
        <v>359</v>
      </c>
      <c r="F748" s="174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5" t="s">
        <v>368</v>
      </c>
      <c r="F749" s="175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5" t="s">
        <v>368</v>
      </c>
      <c r="F750" s="175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6" t="s">
        <v>351</v>
      </c>
      <c r="I752" s="176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7" t="s">
        <v>329</v>
      </c>
      <c r="F755" s="177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3" t="s">
        <v>576</v>
      </c>
      <c r="F756" s="173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4" t="s">
        <v>345</v>
      </c>
      <c r="F757" s="174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4" t="s">
        <v>345</v>
      </c>
      <c r="F758" s="174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5" t="s">
        <v>368</v>
      </c>
      <c r="F759" s="175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5" t="s">
        <v>368</v>
      </c>
      <c r="F760" s="175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6" t="s">
        <v>351</v>
      </c>
      <c r="I762" s="176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7" t="s">
        <v>329</v>
      </c>
      <c r="F765" s="177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3" t="s">
        <v>576</v>
      </c>
      <c r="F766" s="173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4" t="s">
        <v>345</v>
      </c>
      <c r="F767" s="174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4" t="s">
        <v>345</v>
      </c>
      <c r="F768" s="174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5" t="s">
        <v>368</v>
      </c>
      <c r="F769" s="175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5" t="s">
        <v>368</v>
      </c>
      <c r="F770" s="175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6" t="s">
        <v>351</v>
      </c>
      <c r="I772" s="176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7" t="s">
        <v>329</v>
      </c>
      <c r="F775" s="177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3" t="s">
        <v>576</v>
      </c>
      <c r="F776" s="173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4" t="s">
        <v>345</v>
      </c>
      <c r="F777" s="174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4" t="s">
        <v>345</v>
      </c>
      <c r="F778" s="174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5" t="s">
        <v>368</v>
      </c>
      <c r="F779" s="175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5" t="s">
        <v>368</v>
      </c>
      <c r="F780" s="175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6" t="s">
        <v>351</v>
      </c>
      <c r="I782" s="176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7" t="s">
        <v>329</v>
      </c>
      <c r="F785" s="177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3" t="s">
        <v>576</v>
      </c>
      <c r="F786" s="173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4" t="s">
        <v>345</v>
      </c>
      <c r="F787" s="174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4" t="s">
        <v>345</v>
      </c>
      <c r="F788" s="174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5" t="s">
        <v>368</v>
      </c>
      <c r="F789" s="175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5" t="s">
        <v>368</v>
      </c>
      <c r="F790" s="175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6" t="s">
        <v>351</v>
      </c>
      <c r="I792" s="176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7" t="s">
        <v>329</v>
      </c>
      <c r="F795" s="177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3" t="s">
        <v>359</v>
      </c>
      <c r="F796" s="173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4" t="s">
        <v>359</v>
      </c>
      <c r="F797" s="174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4" t="s">
        <v>359</v>
      </c>
      <c r="F798" s="174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5" t="s">
        <v>368</v>
      </c>
      <c r="F799" s="175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5" t="s">
        <v>368</v>
      </c>
      <c r="F800" s="175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6" t="s">
        <v>351</v>
      </c>
      <c r="I802" s="176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7" t="s">
        <v>329</v>
      </c>
      <c r="F805" s="177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3" t="s">
        <v>359</v>
      </c>
      <c r="F806" s="173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4" t="s">
        <v>359</v>
      </c>
      <c r="F807" s="174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4" t="s">
        <v>359</v>
      </c>
      <c r="F808" s="174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5" t="s">
        <v>368</v>
      </c>
      <c r="F809" s="175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6" t="s">
        <v>351</v>
      </c>
      <c r="I811" s="176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8"/>
      <c r="G814" s="178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7" t="s">
        <v>329</v>
      </c>
      <c r="F815" s="177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3" t="s">
        <v>359</v>
      </c>
      <c r="F816" s="173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4" t="s">
        <v>359</v>
      </c>
      <c r="F817" s="174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4" t="s">
        <v>359</v>
      </c>
      <c r="F818" s="174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5" t="s">
        <v>368</v>
      </c>
      <c r="F819" s="175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5" t="s">
        <v>368</v>
      </c>
      <c r="F820" s="175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6" t="s">
        <v>351</v>
      </c>
      <c r="I822" s="176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7" t="s">
        <v>329</v>
      </c>
      <c r="F825" s="177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3" t="s">
        <v>359</v>
      </c>
      <c r="F826" s="173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4" t="s">
        <v>359</v>
      </c>
      <c r="F827" s="174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4" t="s">
        <v>359</v>
      </c>
      <c r="F828" s="174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5" t="s">
        <v>368</v>
      </c>
      <c r="F829" s="175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5" t="s">
        <v>368</v>
      </c>
      <c r="F830" s="175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5" t="s">
        <v>368</v>
      </c>
      <c r="F831" s="175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6" t="s">
        <v>351</v>
      </c>
      <c r="I833" s="176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8"/>
      <c r="G836" s="178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7" t="s">
        <v>329</v>
      </c>
      <c r="F837" s="177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3" t="s">
        <v>359</v>
      </c>
      <c r="F838" s="173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4" t="s">
        <v>359</v>
      </c>
      <c r="F839" s="174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4" t="s">
        <v>359</v>
      </c>
      <c r="F840" s="174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5" t="s">
        <v>368</v>
      </c>
      <c r="F841" s="175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6" t="s">
        <v>351</v>
      </c>
      <c r="I843" s="176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7" t="s">
        <v>329</v>
      </c>
      <c r="F846" s="177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3" t="s">
        <v>359</v>
      </c>
      <c r="F847" s="173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4" t="s">
        <v>359</v>
      </c>
      <c r="F848" s="174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4" t="s">
        <v>359</v>
      </c>
      <c r="F849" s="174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5" t="s">
        <v>368</v>
      </c>
      <c r="F850" s="175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5" t="s">
        <v>368</v>
      </c>
      <c r="F851" s="175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6" t="s">
        <v>351</v>
      </c>
      <c r="I853" s="176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8"/>
      <c r="G856" s="178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7" t="s">
        <v>329</v>
      </c>
      <c r="F857" s="177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3" t="s">
        <v>359</v>
      </c>
      <c r="F858" s="173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4" t="s">
        <v>359</v>
      </c>
      <c r="F859" s="174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6" t="s">
        <v>351</v>
      </c>
      <c r="I861" s="176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7" t="s">
        <v>329</v>
      </c>
      <c r="F864" s="177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3" t="s">
        <v>359</v>
      </c>
      <c r="F865" s="173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4" t="s">
        <v>359</v>
      </c>
      <c r="F866" s="174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4" t="s">
        <v>359</v>
      </c>
      <c r="F867" s="174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4" t="s">
        <v>359</v>
      </c>
      <c r="F868" s="174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4" t="s">
        <v>359</v>
      </c>
      <c r="F869" s="174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5" t="s">
        <v>368</v>
      </c>
      <c r="F870" s="175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6" t="s">
        <v>351</v>
      </c>
      <c r="I872" s="176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7" t="s">
        <v>329</v>
      </c>
      <c r="F875" s="177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3" t="s">
        <v>359</v>
      </c>
      <c r="F876" s="173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4" t="s">
        <v>359</v>
      </c>
      <c r="F877" s="174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4" t="s">
        <v>359</v>
      </c>
      <c r="F878" s="174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4" t="s">
        <v>359</v>
      </c>
      <c r="F879" s="174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4" t="s">
        <v>359</v>
      </c>
      <c r="F880" s="174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4" t="s">
        <v>359</v>
      </c>
      <c r="F881" s="174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4" t="s">
        <v>359</v>
      </c>
      <c r="F882" s="174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4" t="s">
        <v>359</v>
      </c>
      <c r="F883" s="174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4" t="s">
        <v>359</v>
      </c>
      <c r="F884" s="174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4" t="s">
        <v>359</v>
      </c>
      <c r="F885" s="174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4" t="s">
        <v>359</v>
      </c>
      <c r="F886" s="174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6" t="s">
        <v>351</v>
      </c>
      <c r="I888" s="176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7" t="s">
        <v>329</v>
      </c>
      <c r="F891" s="177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3" t="s">
        <v>359</v>
      </c>
      <c r="F892" s="173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4" t="s">
        <v>359</v>
      </c>
      <c r="F893" s="174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4" t="s">
        <v>359</v>
      </c>
      <c r="F894" s="174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4" t="s">
        <v>359</v>
      </c>
      <c r="F895" s="174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4" t="s">
        <v>359</v>
      </c>
      <c r="F896" s="174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4" t="s">
        <v>359</v>
      </c>
      <c r="F897" s="174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5" t="s">
        <v>368</v>
      </c>
      <c r="F898" s="175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5" t="s">
        <v>368</v>
      </c>
      <c r="F899" s="175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6" t="s">
        <v>351</v>
      </c>
      <c r="I901" s="176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7" t="s">
        <v>329</v>
      </c>
      <c r="F904" s="177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3" t="s">
        <v>359</v>
      </c>
      <c r="F905" s="173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4" t="s">
        <v>359</v>
      </c>
      <c r="F906" s="174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4" t="s">
        <v>359</v>
      </c>
      <c r="F907" s="174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4" t="s">
        <v>359</v>
      </c>
      <c r="F908" s="174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4" t="s">
        <v>359</v>
      </c>
      <c r="F909" s="174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5" t="s">
        <v>368</v>
      </c>
      <c r="F910" s="175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5" t="s">
        <v>368</v>
      </c>
      <c r="F911" s="175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5" t="s">
        <v>368</v>
      </c>
      <c r="F912" s="175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6" t="s">
        <v>351</v>
      </c>
      <c r="I914" s="176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7" t="s">
        <v>329</v>
      </c>
      <c r="F917" s="177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3" t="s">
        <v>359</v>
      </c>
      <c r="F918" s="173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4" t="s">
        <v>359</v>
      </c>
      <c r="F919" s="174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4" t="s">
        <v>359</v>
      </c>
      <c r="F920" s="174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5" t="s">
        <v>368</v>
      </c>
      <c r="F921" s="175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5" t="s">
        <v>368</v>
      </c>
      <c r="F922" s="175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6" t="s">
        <v>351</v>
      </c>
      <c r="I924" s="176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7" t="s">
        <v>329</v>
      </c>
      <c r="F927" s="177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3" t="s">
        <v>359</v>
      </c>
      <c r="F928" s="173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4" t="s">
        <v>359</v>
      </c>
      <c r="F929" s="174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4" t="s">
        <v>359</v>
      </c>
      <c r="F930" s="174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5" t="s">
        <v>368</v>
      </c>
      <c r="F931" s="175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6" t="s">
        <v>351</v>
      </c>
      <c r="I933" s="176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7" t="s">
        <v>329</v>
      </c>
      <c r="F936" s="177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3" t="s">
        <v>359</v>
      </c>
      <c r="F937" s="173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4" t="s">
        <v>359</v>
      </c>
      <c r="F938" s="174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4" t="s">
        <v>359</v>
      </c>
      <c r="F939" s="174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5" t="s">
        <v>368</v>
      </c>
      <c r="F940" s="175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6" t="s">
        <v>351</v>
      </c>
      <c r="I942" s="176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7" t="s">
        <v>329</v>
      </c>
      <c r="F945" s="177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3" t="s">
        <v>359</v>
      </c>
      <c r="F946" s="173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4" t="s">
        <v>359</v>
      </c>
      <c r="F947" s="174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4" t="s">
        <v>359</v>
      </c>
      <c r="F948" s="174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5" t="s">
        <v>368</v>
      </c>
      <c r="F949" s="175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6" t="s">
        <v>351</v>
      </c>
      <c r="I951" s="176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52"/>
      <c r="B955" s="153"/>
      <c r="C955" s="153"/>
      <c r="D955" s="23"/>
      <c r="E955" s="103"/>
      <c r="F955" s="154" t="s">
        <v>42</v>
      </c>
      <c r="G955" s="153"/>
      <c r="H955" s="155">
        <v>838290.63</v>
      </c>
      <c r="I955" s="153"/>
      <c r="J955" s="156"/>
    </row>
    <row r="956" spans="1:10">
      <c r="A956" s="152"/>
      <c r="B956" s="153"/>
      <c r="C956" s="153"/>
      <c r="D956" s="23"/>
      <c r="E956" s="103"/>
      <c r="F956" s="154" t="s">
        <v>43</v>
      </c>
      <c r="G956" s="153"/>
      <c r="H956" s="155">
        <v>261918.68</v>
      </c>
      <c r="I956" s="153"/>
      <c r="J956" s="156"/>
    </row>
    <row r="957" spans="1:10">
      <c r="A957" s="152"/>
      <c r="B957" s="153"/>
      <c r="C957" s="153"/>
      <c r="D957" s="23"/>
      <c r="E957" s="103"/>
      <c r="F957" s="154" t="s">
        <v>44</v>
      </c>
      <c r="G957" s="153"/>
      <c r="H957" s="155">
        <v>1100209.31</v>
      </c>
      <c r="I957" s="153"/>
      <c r="J957" s="156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7"/>
      <c r="B959" s="158"/>
      <c r="C959" s="158"/>
      <c r="D959" s="158"/>
      <c r="E959" s="158"/>
      <c r="F959" s="158"/>
      <c r="G959" s="158"/>
      <c r="H959" s="158"/>
      <c r="I959" s="158"/>
      <c r="J959" s="159"/>
    </row>
    <row r="960" spans="1:10" ht="15" thickTop="1"/>
  </sheetData>
  <mergeCells count="708"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showOutlineSymbols="0" showWhiteSpace="0" view="pageBreakPreview" zoomScale="60" zoomScaleNormal="70" workbookViewId="0">
      <selection activeCell="G15" sqref="G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60"/>
      <c r="B1" s="161"/>
      <c r="C1" s="161"/>
      <c r="D1" s="161"/>
      <c r="E1" s="161"/>
      <c r="F1" s="161"/>
      <c r="G1" s="161"/>
      <c r="H1" s="162"/>
      <c r="I1" s="95"/>
      <c r="J1" s="95"/>
    </row>
    <row r="2" spans="1:13" ht="19.899999999999999" customHeight="1">
      <c r="A2" s="163"/>
      <c r="B2" s="164"/>
      <c r="C2" s="164"/>
      <c r="D2" s="164"/>
      <c r="E2" s="164"/>
      <c r="F2" s="164"/>
      <c r="G2" s="164"/>
      <c r="H2" s="165"/>
    </row>
    <row r="3" spans="1:13" ht="19.899999999999999" customHeight="1">
      <c r="A3" s="163"/>
      <c r="B3" s="164"/>
      <c r="C3" s="164"/>
      <c r="D3" s="164"/>
      <c r="E3" s="164"/>
      <c r="F3" s="164"/>
      <c r="G3" s="164"/>
      <c r="H3" s="165"/>
    </row>
    <row r="4" spans="1:13" ht="19.899999999999999" customHeight="1">
      <c r="A4" s="163"/>
      <c r="B4" s="164"/>
      <c r="C4" s="164"/>
      <c r="D4" s="164"/>
      <c r="E4" s="164"/>
      <c r="F4" s="164"/>
      <c r="G4" s="164"/>
      <c r="H4" s="165"/>
    </row>
    <row r="5" spans="1:13" ht="19.899999999999999" customHeight="1">
      <c r="A5" s="163"/>
      <c r="B5" s="164"/>
      <c r="C5" s="164"/>
      <c r="D5" s="164"/>
      <c r="E5" s="164"/>
      <c r="F5" s="164"/>
      <c r="G5" s="164"/>
      <c r="H5" s="165"/>
    </row>
    <row r="6" spans="1:13" ht="19.899999999999999" customHeight="1" thickBot="1">
      <c r="A6" s="166"/>
      <c r="B6" s="167"/>
      <c r="C6" s="167"/>
      <c r="D6" s="167"/>
      <c r="E6" s="167"/>
      <c r="F6" s="167"/>
      <c r="G6" s="167"/>
      <c r="H6" s="168"/>
    </row>
    <row r="7" spans="1:13" ht="19.899999999999999" customHeight="1" thickTop="1" thickBot="1">
      <c r="A7" s="169" t="s">
        <v>45</v>
      </c>
      <c r="B7" s="171"/>
      <c r="C7" s="135" t="s">
        <v>859</v>
      </c>
      <c r="D7" s="136"/>
      <c r="E7" s="137"/>
      <c r="F7" s="187" t="s">
        <v>47</v>
      </c>
      <c r="G7" s="188"/>
      <c r="H7" s="189"/>
    </row>
    <row r="8" spans="1:13" ht="25.15" customHeight="1" thickTop="1" thickBot="1">
      <c r="A8" s="172" t="s">
        <v>882</v>
      </c>
      <c r="B8" s="190"/>
      <c r="C8" s="191" t="s">
        <v>889</v>
      </c>
      <c r="D8" s="192"/>
      <c r="E8" s="193"/>
      <c r="F8" s="197" t="s">
        <v>48</v>
      </c>
      <c r="G8" s="199" t="str">
        <f>H34</f>
        <v>1.100.209,31</v>
      </c>
      <c r="H8" s="200"/>
    </row>
    <row r="9" spans="1:13" ht="36.6" customHeight="1" thickTop="1" thickBot="1">
      <c r="A9" s="172" t="s">
        <v>887</v>
      </c>
      <c r="B9" s="190"/>
      <c r="C9" s="194"/>
      <c r="D9" s="195"/>
      <c r="E9" s="196"/>
      <c r="F9" s="198"/>
      <c r="G9" s="201"/>
      <c r="H9" s="202"/>
    </row>
    <row r="10" spans="1:13" ht="19.899999999999999" customHeight="1" thickTop="1" thickBot="1">
      <c r="A10" s="147" t="s">
        <v>788</v>
      </c>
      <c r="B10" s="148"/>
      <c r="C10" s="148"/>
      <c r="D10" s="148"/>
      <c r="E10" s="148"/>
      <c r="F10" s="148"/>
      <c r="G10" s="148"/>
      <c r="H10" s="149"/>
      <c r="I10" s="11"/>
      <c r="J10" s="11"/>
      <c r="K10" s="180"/>
      <c r="L10" s="180"/>
      <c r="M10" s="180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864</v>
      </c>
      <c r="D16" s="96" t="s">
        <v>864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865</v>
      </c>
      <c r="D17" s="96" t="s">
        <v>866</v>
      </c>
      <c r="E17" s="96" t="s">
        <v>867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6" t="s">
        <v>783</v>
      </c>
      <c r="B31" s="128"/>
      <c r="C31" s="120"/>
      <c r="D31" s="114" t="s">
        <v>868</v>
      </c>
      <c r="E31" s="114" t="s">
        <v>869</v>
      </c>
      <c r="F31" s="114" t="s">
        <v>870</v>
      </c>
      <c r="G31" s="114" t="s">
        <v>871</v>
      </c>
      <c r="H31" s="121" t="s">
        <v>872</v>
      </c>
    </row>
    <row r="32" spans="1:8" ht="19.899999999999999" customHeight="1">
      <c r="A32" s="186" t="s">
        <v>784</v>
      </c>
      <c r="B32" s="128"/>
      <c r="C32" s="120"/>
      <c r="D32" s="114" t="s">
        <v>873</v>
      </c>
      <c r="E32" s="114" t="s">
        <v>874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6" t="s">
        <v>785</v>
      </c>
      <c r="B33" s="128"/>
      <c r="C33" s="120"/>
      <c r="D33" s="114" t="s">
        <v>868</v>
      </c>
      <c r="E33" s="114" t="s">
        <v>875</v>
      </c>
      <c r="F33" s="114" t="s">
        <v>876</v>
      </c>
      <c r="G33" s="114" t="s">
        <v>877</v>
      </c>
      <c r="H33" s="121" t="s">
        <v>786</v>
      </c>
    </row>
    <row r="34" spans="1:8" ht="19.899999999999999" customHeight="1">
      <c r="A34" s="186" t="s">
        <v>787</v>
      </c>
      <c r="B34" s="128"/>
      <c r="C34" s="120"/>
      <c r="D34" s="114" t="s">
        <v>873</v>
      </c>
      <c r="E34" s="114" t="s">
        <v>878</v>
      </c>
      <c r="F34" s="114" t="s">
        <v>879</v>
      </c>
      <c r="G34" s="114" t="s">
        <v>880</v>
      </c>
      <c r="H34" s="121" t="s">
        <v>881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1"/>
      <c r="B36" s="182"/>
      <c r="C36" s="182"/>
      <c r="D36" s="182"/>
      <c r="E36" s="182"/>
      <c r="F36" s="182"/>
      <c r="G36" s="182"/>
      <c r="H36" s="183"/>
    </row>
    <row r="37" spans="1:8" ht="19.899999999999999" customHeight="1">
      <c r="A37" s="181"/>
      <c r="B37" s="182"/>
      <c r="C37" s="182"/>
      <c r="D37" s="182"/>
      <c r="E37" s="182"/>
      <c r="F37" s="182"/>
      <c r="G37" s="182"/>
      <c r="H37" s="183"/>
    </row>
    <row r="38" spans="1:8" ht="19.899999999999999" customHeight="1">
      <c r="A38" s="181"/>
      <c r="B38" s="182"/>
      <c r="C38" s="182"/>
      <c r="D38" s="182"/>
      <c r="E38" s="182"/>
      <c r="F38" s="182"/>
      <c r="G38" s="182"/>
      <c r="H38" s="183"/>
    </row>
    <row r="39" spans="1:8" ht="19.899999999999999" customHeight="1" thickBot="1">
      <c r="A39" s="157"/>
      <c r="B39" s="184"/>
      <c r="C39" s="184"/>
      <c r="D39" s="184"/>
      <c r="E39" s="184"/>
      <c r="F39" s="184"/>
      <c r="G39" s="184"/>
      <c r="H39" s="185"/>
    </row>
    <row r="40" spans="1:8" ht="19.899999999999999" customHeight="1" thickTop="1"/>
  </sheetData>
  <mergeCells count="16">
    <mergeCell ref="A1:H6"/>
    <mergeCell ref="A7:B7"/>
    <mergeCell ref="C7:E7"/>
    <mergeCell ref="F7:H7"/>
    <mergeCell ref="A8:B8"/>
    <mergeCell ref="C8:E9"/>
    <mergeCell ref="F8:F9"/>
    <mergeCell ref="G8:H9"/>
    <mergeCell ref="A9:B9"/>
    <mergeCell ref="K10:M10"/>
    <mergeCell ref="A36:H39"/>
    <mergeCell ref="A32:B32"/>
    <mergeCell ref="A33:B33"/>
    <mergeCell ref="A34:B34"/>
    <mergeCell ref="A31:B31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29"/>
      <c r="B1" s="229"/>
      <c r="C1" s="229"/>
      <c r="D1" s="229"/>
      <c r="E1" s="229"/>
      <c r="F1" s="229"/>
      <c r="G1" s="229"/>
    </row>
    <row r="2" spans="1:7" ht="20.100000000000001" customHeight="1">
      <c r="A2" s="229"/>
      <c r="B2" s="229"/>
      <c r="C2" s="229"/>
      <c r="D2" s="229"/>
      <c r="E2" s="229"/>
      <c r="F2" s="229"/>
      <c r="G2" s="229"/>
    </row>
    <row r="3" spans="1:7" ht="20.100000000000001" customHeight="1">
      <c r="A3" s="229"/>
      <c r="B3" s="229"/>
      <c r="C3" s="229"/>
      <c r="D3" s="229"/>
      <c r="E3" s="229"/>
      <c r="F3" s="229"/>
      <c r="G3" s="229"/>
    </row>
    <row r="4" spans="1:7" ht="19.5" customHeight="1">
      <c r="A4" s="229"/>
      <c r="B4" s="229"/>
      <c r="C4" s="229"/>
      <c r="D4" s="229"/>
      <c r="E4" s="229"/>
      <c r="F4" s="229"/>
      <c r="G4" s="229"/>
    </row>
    <row r="5" spans="1:7" ht="30.75" customHeight="1">
      <c r="A5" s="36" t="s">
        <v>789</v>
      </c>
      <c r="B5" s="230" t="s">
        <v>884</v>
      </c>
      <c r="C5" s="230"/>
      <c r="D5" s="230"/>
      <c r="E5" s="230"/>
      <c r="F5" s="230"/>
      <c r="G5" s="230"/>
    </row>
    <row r="6" spans="1:7" ht="20.100000000000001" customHeight="1">
      <c r="A6" s="37" t="s">
        <v>790</v>
      </c>
      <c r="B6" s="231" t="s">
        <v>791</v>
      </c>
      <c r="C6" s="231"/>
      <c r="D6" s="231"/>
      <c r="E6" s="231"/>
      <c r="F6" s="231"/>
      <c r="G6" s="231"/>
    </row>
    <row r="7" spans="1:7" ht="20.100000000000001" customHeight="1">
      <c r="A7" s="37" t="s">
        <v>792</v>
      </c>
      <c r="B7" s="232"/>
      <c r="C7" s="232"/>
      <c r="D7" s="232"/>
      <c r="E7" s="232"/>
      <c r="F7" s="232"/>
      <c r="G7" s="232"/>
    </row>
    <row r="8" spans="1:7" ht="34.5" customHeight="1">
      <c r="A8" s="37" t="s">
        <v>793</v>
      </c>
      <c r="B8" s="233" t="s">
        <v>885</v>
      </c>
      <c r="C8" s="234"/>
      <c r="D8" s="234"/>
      <c r="E8" s="234"/>
      <c r="F8" s="234"/>
      <c r="G8" s="234"/>
    </row>
    <row r="9" spans="1:7" ht="20.100000000000001" customHeight="1">
      <c r="A9" s="37" t="s">
        <v>794</v>
      </c>
      <c r="B9" s="231" t="s">
        <v>795</v>
      </c>
      <c r="C9" s="231"/>
      <c r="D9" s="231"/>
      <c r="E9" s="231"/>
      <c r="F9" s="231"/>
      <c r="G9" s="231"/>
    </row>
    <row r="10" spans="1:7" ht="20.100000000000001" customHeight="1">
      <c r="A10" s="38" t="s">
        <v>796</v>
      </c>
      <c r="B10" s="231" t="s">
        <v>797</v>
      </c>
      <c r="C10" s="231"/>
      <c r="D10" s="231"/>
      <c r="E10" s="231"/>
      <c r="F10" s="231"/>
      <c r="G10" s="231"/>
    </row>
    <row r="11" spans="1:7" ht="20.100000000000001" customHeight="1">
      <c r="A11" s="38" t="s">
        <v>798</v>
      </c>
      <c r="B11" s="231" t="s">
        <v>799</v>
      </c>
      <c r="C11" s="231"/>
      <c r="D11" s="231"/>
      <c r="E11" s="231"/>
      <c r="F11" s="231"/>
      <c r="G11" s="231"/>
    </row>
    <row r="12" spans="1:7" ht="24.95" customHeight="1">
      <c r="A12" s="235" t="s">
        <v>800</v>
      </c>
      <c r="B12" s="235"/>
      <c r="C12" s="235"/>
      <c r="D12" s="235"/>
    </row>
    <row r="13" spans="1:7" ht="24.95" customHeight="1" thickBot="1">
      <c r="A13" s="235"/>
      <c r="B13" s="235"/>
      <c r="C13" s="235"/>
      <c r="D13" s="235"/>
    </row>
    <row r="14" spans="1:7" ht="20.100000000000001" customHeight="1" thickBot="1">
      <c r="A14" s="236" t="s">
        <v>801</v>
      </c>
      <c r="B14" s="236"/>
      <c r="C14" s="236"/>
      <c r="D14" s="236"/>
      <c r="F14" s="237" t="s">
        <v>802</v>
      </c>
      <c r="G14" s="238"/>
    </row>
    <row r="15" spans="1:7" ht="17.25" thickBot="1">
      <c r="A15" s="227" t="s">
        <v>803</v>
      </c>
      <c r="B15" s="228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08" t="s">
        <v>808</v>
      </c>
      <c r="B16" s="209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0" t="s">
        <v>810</v>
      </c>
      <c r="B17" s="221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0" t="s">
        <v>812</v>
      </c>
      <c r="B18" s="221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2" t="s">
        <v>814</v>
      </c>
      <c r="B19" s="223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4" t="s">
        <v>816</v>
      </c>
      <c r="B20" s="225"/>
      <c r="C20" s="226"/>
      <c r="D20" s="55">
        <f>SUM(D16:D19)</f>
        <v>4.7700000000000006E-2</v>
      </c>
      <c r="F20" s="219"/>
      <c r="G20" s="219"/>
    </row>
    <row r="21" spans="1:7">
      <c r="A21" s="208" t="s">
        <v>817</v>
      </c>
      <c r="B21" s="209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10" t="s">
        <v>819</v>
      </c>
      <c r="B22" s="211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12" t="s">
        <v>820</v>
      </c>
      <c r="B23" s="61" t="s">
        <v>821</v>
      </c>
      <c r="C23" s="213" t="s">
        <v>822</v>
      </c>
      <c r="D23" s="44">
        <v>6.4999999999999997E-3</v>
      </c>
      <c r="F23" s="216" t="s">
        <v>823</v>
      </c>
      <c r="G23" s="217"/>
    </row>
    <row r="24" spans="1:7">
      <c r="A24" s="212"/>
      <c r="B24" s="62" t="s">
        <v>824</v>
      </c>
      <c r="C24" s="214"/>
      <c r="D24" s="48">
        <v>0.03</v>
      </c>
      <c r="F24" s="216"/>
      <c r="G24" s="217"/>
    </row>
    <row r="25" spans="1:7">
      <c r="A25" s="212"/>
      <c r="B25" s="62" t="s">
        <v>825</v>
      </c>
      <c r="C25" s="214"/>
      <c r="D25" s="48">
        <v>0.05</v>
      </c>
      <c r="F25" s="216"/>
      <c r="G25" s="217"/>
    </row>
    <row r="26" spans="1:7" ht="15.75" thickBot="1">
      <c r="A26" s="212"/>
      <c r="B26" s="63" t="s">
        <v>826</v>
      </c>
      <c r="C26" s="215"/>
      <c r="D26" s="64">
        <v>4.4999999999999998E-2</v>
      </c>
      <c r="F26" s="216"/>
      <c r="G26" s="217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6"/>
      <c r="G27" s="217"/>
    </row>
    <row r="28" spans="1:7" ht="6.75" customHeight="1" thickBot="1">
      <c r="A28" s="218"/>
      <c r="B28" s="218"/>
      <c r="C28" s="218"/>
      <c r="D28" s="218"/>
      <c r="F28" s="219"/>
      <c r="G28" s="219"/>
    </row>
    <row r="29" spans="1:7" ht="15.75" thickBot="1">
      <c r="A29" s="203" t="s">
        <v>828</v>
      </c>
      <c r="B29" s="204"/>
      <c r="C29" s="205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06" t="s">
        <v>829</v>
      </c>
      <c r="B31" s="206"/>
      <c r="C31" s="206"/>
    </row>
    <row r="32" spans="1:7" ht="20.100000000000001" customHeight="1">
      <c r="A32" s="207" t="s">
        <v>830</v>
      </c>
      <c r="B32" s="207"/>
      <c r="C32" s="207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2024-05-03T13:32:47Z</cp:lastPrinted>
  <dcterms:created xsi:type="dcterms:W3CDTF">2024-04-03T13:27:40Z</dcterms:created>
  <dcterms:modified xsi:type="dcterms:W3CDTF">2024-06-20T13:44:15Z</dcterms:modified>
</cp:coreProperties>
</file>