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 PP - 2023\CONCORRENCIA\EDITAL 002-2023-CP CONSTRUÇÃO DE ESCOLAS NA ZONA GARIMPEIRA-ass\LOTE II - ESCOLA - MARIA DO PATROCÍNIO\GEO OBRAS - ESCOLA MARIA DO PATROCINIO\"/>
    </mc:Choice>
  </mc:AlternateContent>
  <xr:revisionPtr revIDLastSave="0" documentId="8_{C7C5BECB-2CAE-442C-871F-B174227C32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UMO" sheetId="1" r:id="rId1"/>
    <sheet name="SINTÉTICO" sheetId="2" r:id="rId2"/>
    <sheet name="ANALÍTICO" sheetId="3" r:id="rId3"/>
    <sheet name="CRONOGRAMA FÍSICO FINANCEIRO" sheetId="5" r:id="rId4"/>
    <sheet name="COMPOSIÇÃO DO BDI" sheetId="6" r:id="rId5"/>
  </sheets>
  <externalReferences>
    <externalReference r:id="rId6"/>
    <externalReference r:id="rId7"/>
  </externalReferences>
  <definedNames>
    <definedName name="_xlnm.Print_Area" localSheetId="4">'COMPOSIÇÃO DO BDI'!$A$1:$G$45</definedName>
    <definedName name="JR_PAGE_ANCHOR_0_1" localSheetId="4">'[1]ORÇAMENTO SINTETÍCO'!#REF!</definedName>
    <definedName name="JR_PAGE_ANCHOR_0_1">'[2]ORÇAMENTO ANALÍTICO '!#REF!</definedName>
    <definedName name="_xlnm.Print_Titles" localSheetId="2">ANALÍTICO!$1:$10</definedName>
    <definedName name="_xlnm.Print_Titles" localSheetId="1">SINTÉTICO!$1:$10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I8" i="3"/>
  <c r="I8" i="2"/>
  <c r="D27" i="6"/>
  <c r="D20" i="6"/>
  <c r="D29" i="6" s="1"/>
  <c r="J8" i="1"/>
</calcChain>
</file>

<file path=xl/sharedStrings.xml><?xml version="1.0" encoding="utf-8"?>
<sst xmlns="http://schemas.openxmlformats.org/spreadsheetml/2006/main" count="11966" uniqueCount="1518">
  <si>
    <t>Item</t>
  </si>
  <si>
    <t>Descrição</t>
  </si>
  <si>
    <t>Total</t>
  </si>
  <si>
    <t>Peso (%)</t>
  </si>
  <si>
    <t xml:space="preserve"> 1 </t>
  </si>
  <si>
    <t>MOBILIZAÇÃO E DESMOBILIZAÇÃO</t>
  </si>
  <si>
    <t xml:space="preserve"> 2 </t>
  </si>
  <si>
    <t>ADMINISTRAÇÃO DA OBRA</t>
  </si>
  <si>
    <t xml:space="preserve"> 3 </t>
  </si>
  <si>
    <t>SERVIÇOS PRELIMINARES</t>
  </si>
  <si>
    <t xml:space="preserve"> 4 </t>
  </si>
  <si>
    <t>MOVIMENTAÇÃO DE TERRA</t>
  </si>
  <si>
    <t xml:space="preserve"> 5 </t>
  </si>
  <si>
    <t>FUNDAÇÕES</t>
  </si>
  <si>
    <t xml:space="preserve"> 6 </t>
  </si>
  <si>
    <t>SUPERESTRUTURA</t>
  </si>
  <si>
    <t xml:space="preserve"> 7 </t>
  </si>
  <si>
    <t>IMPERMEABILIZAÇÃO</t>
  </si>
  <si>
    <t xml:space="preserve"> 8 </t>
  </si>
  <si>
    <t>PAREDES E PAINÉIS</t>
  </si>
  <si>
    <t xml:space="preserve"> 9 </t>
  </si>
  <si>
    <t>REVESTIMENTO</t>
  </si>
  <si>
    <t xml:space="preserve"> 10 </t>
  </si>
  <si>
    <t>PISOS</t>
  </si>
  <si>
    <t xml:space="preserve"> 11 </t>
  </si>
  <si>
    <t>INSTALAÇÃO ELÉTRICA</t>
  </si>
  <si>
    <t xml:space="preserve"> 12 </t>
  </si>
  <si>
    <t>INSTALAÇÕES ESGOTO</t>
  </si>
  <si>
    <t xml:space="preserve"> 13 </t>
  </si>
  <si>
    <t>INSTALAÇÕES ÁGUAS PLUVIAIS</t>
  </si>
  <si>
    <t xml:space="preserve"> 14 </t>
  </si>
  <si>
    <t>INSTALAÇÕES HIDRÁULICAS</t>
  </si>
  <si>
    <t xml:space="preserve"> 15 </t>
  </si>
  <si>
    <t>LOUÇAS, ACESSÓRIOS E METAIS</t>
  </si>
  <si>
    <t xml:space="preserve"> 16 </t>
  </si>
  <si>
    <t>INSTALAÇÃO PARA CLIMATIZAÇÃO</t>
  </si>
  <si>
    <t xml:space="preserve"> 17 </t>
  </si>
  <si>
    <t>FORRO</t>
  </si>
  <si>
    <t xml:space="preserve"> 18 </t>
  </si>
  <si>
    <t>ESQUADRIAS</t>
  </si>
  <si>
    <t xml:space="preserve"> 19 </t>
  </si>
  <si>
    <t>PINTURA</t>
  </si>
  <si>
    <t xml:space="preserve"> 20 </t>
  </si>
  <si>
    <t>COBERTURA</t>
  </si>
  <si>
    <t xml:space="preserve"> 21 </t>
  </si>
  <si>
    <t>COMBATE A INCENDIO</t>
  </si>
  <si>
    <t xml:space="preserve"> 22 </t>
  </si>
  <si>
    <t>DIVERSOS</t>
  </si>
  <si>
    <t xml:space="preserve"> 23 </t>
  </si>
  <si>
    <t>OUTROS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</si>
  <si>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</si>
  <si>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</si>
  <si>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</si>
  <si>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</si>
  <si>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31,25%</t>
    </r>
  </si>
  <si>
    <r>
      <t xml:space="preserve">DATA DA EXPEDIÇÃO: </t>
    </r>
    <r>
      <rPr>
        <sz val="11"/>
        <rFont val="Arial"/>
        <family val="2"/>
      </rPr>
      <t>12/01/2023</t>
    </r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</si>
  <si>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ESCOLA MUNICIPAL DE ENSINO FUNDAMENTAL MARIA DO PATROCÍNIO</t>
    </r>
  </si>
  <si>
    <r>
      <t xml:space="preserve">TABELA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</si>
  <si>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VALOR DA OBRA:</t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</si>
  <si>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GARIMPO MARIA DO PATROCÍNIO TERCEIRA RUA, ITAITUBA/PA</t>
    </r>
  </si>
  <si>
    <t>RESUMO</t>
  </si>
  <si>
    <t>Código</t>
  </si>
  <si>
    <t>Banco</t>
  </si>
  <si>
    <t>Und</t>
  </si>
  <si>
    <t>Quant.</t>
  </si>
  <si>
    <t>Valor Unit</t>
  </si>
  <si>
    <t>Valor Unit com BDI</t>
  </si>
  <si>
    <t xml:space="preserve"> 1.1 </t>
  </si>
  <si>
    <t xml:space="preserve"> MOB - 002 </t>
  </si>
  <si>
    <t>Próprio</t>
  </si>
  <si>
    <t>UND</t>
  </si>
  <si>
    <t xml:space="preserve"> 2.1 </t>
  </si>
  <si>
    <t xml:space="preserve"> CP069 </t>
  </si>
  <si>
    <t>ADMINISTRAÇAO LOCAL DA OBRA</t>
  </si>
  <si>
    <t>MES</t>
  </si>
  <si>
    <t xml:space="preserve"> 3.1 </t>
  </si>
  <si>
    <t xml:space="preserve"> 010008 </t>
  </si>
  <si>
    <t>SEDOP</t>
  </si>
  <si>
    <t>Limpeza do terreno</t>
  </si>
  <si>
    <t>m²</t>
  </si>
  <si>
    <t xml:space="preserve"> 3.2 </t>
  </si>
  <si>
    <t xml:space="preserve"> 011340 </t>
  </si>
  <si>
    <t>Placa de obra em lona com plotagem de gráfica</t>
  </si>
  <si>
    <t xml:space="preserve"> 3.3 </t>
  </si>
  <si>
    <t xml:space="preserve"> 010009 </t>
  </si>
  <si>
    <t>Locação da obra a trena</t>
  </si>
  <si>
    <t xml:space="preserve"> 3.4 </t>
  </si>
  <si>
    <t xml:space="preserve"> 010005 </t>
  </si>
  <si>
    <t>Barracão de madeira/Almoxarifado</t>
  </si>
  <si>
    <t xml:space="preserve"> 3.5 </t>
  </si>
  <si>
    <t xml:space="preserve"> 010003 </t>
  </si>
  <si>
    <t>Tapume c/ chapa de madeirit e=10mm (h=2.20m)</t>
  </si>
  <si>
    <t xml:space="preserve"> 4.1 </t>
  </si>
  <si>
    <t xml:space="preserve"> 030010 </t>
  </si>
  <si>
    <t>Escavação manual ate 1.50m de profundidade</t>
  </si>
  <si>
    <t>m³</t>
  </si>
  <si>
    <t xml:space="preserve"> 4.2 </t>
  </si>
  <si>
    <t xml:space="preserve"> 93382 </t>
  </si>
  <si>
    <t>SINAPI</t>
  </si>
  <si>
    <t>REATERRO MANUAL DE VALAS COM COMPACTAÇÃO MECANIZADA. AF_04/2016</t>
  </si>
  <si>
    <t xml:space="preserve"> 4.3 </t>
  </si>
  <si>
    <t xml:space="preserve"> 030011 </t>
  </si>
  <si>
    <t>Aterro incluindo carga, descarga, transporte e apiloamento</t>
  </si>
  <si>
    <t xml:space="preserve"> 5.1 </t>
  </si>
  <si>
    <t>SAPATAS</t>
  </si>
  <si>
    <t xml:space="preserve"> 5.1.1 </t>
  </si>
  <si>
    <t xml:space="preserve"> 040257 </t>
  </si>
  <si>
    <t>Lastro de concreto magro c/ seixo</t>
  </si>
  <si>
    <t xml:space="preserve"> 5.1.2 </t>
  </si>
  <si>
    <t xml:space="preserve"> 051172 </t>
  </si>
  <si>
    <t>Concreto armado FCK=25MPA com forma aparente - 1 reaproveitamento</t>
  </si>
  <si>
    <t xml:space="preserve"> 5.2 </t>
  </si>
  <si>
    <t>VIGAS BALDRAMES</t>
  </si>
  <si>
    <t xml:space="preserve"> 5.2.1 </t>
  </si>
  <si>
    <t xml:space="preserve"> 040284 </t>
  </si>
  <si>
    <t>Baldrame em concreto armado</t>
  </si>
  <si>
    <t xml:space="preserve"> 6.1 </t>
  </si>
  <si>
    <t>PILARES</t>
  </si>
  <si>
    <t xml:space="preserve"> 6.1.1 </t>
  </si>
  <si>
    <t>Concreto armado dos pilares fck = 25MPA c/ forma mad. branca (incl. lançamento e adensamento)</t>
  </si>
  <si>
    <t xml:space="preserve"> 6.1.2 </t>
  </si>
  <si>
    <t>Concreto armado das percintas fck = 25MPA c/ forma mad. branca (incl. lançamento e adensamento)</t>
  </si>
  <si>
    <t xml:space="preserve"> 6.2 </t>
  </si>
  <si>
    <t>LAJE</t>
  </si>
  <si>
    <t xml:space="preserve"> 6.2.1 </t>
  </si>
  <si>
    <t>ARMAÇÃO LAJE</t>
  </si>
  <si>
    <t xml:space="preserve"> 6.2.1.1 </t>
  </si>
  <si>
    <t xml:space="preserve"> 92771 </t>
  </si>
  <si>
    <t>ARMAÇÃO DE LAJE DE ESTRUTURA CONVENCIONAL DE CONCRETO ARMADO UTILIZANDO AÇO CA-50 DE 10,0 MM - MONTAGEM. AF_06/2022</t>
  </si>
  <si>
    <t>KG</t>
  </si>
  <si>
    <t xml:space="preserve"> 6.2.1.2 </t>
  </si>
  <si>
    <t xml:space="preserve"> 92770 </t>
  </si>
  <si>
    <t>ARMAÇÃO DE LAJE DE ESTRUTURA CONVENCIONAL DE CONCRETO ARMADO UTILIZANDO AÇO CA-50 DE 8,0 MM - MONTAGEM. AF_06/2022</t>
  </si>
  <si>
    <t xml:space="preserve"> 6.2.1.3 </t>
  </si>
  <si>
    <t xml:space="preserve"> 92769 </t>
  </si>
  <si>
    <t>ARMAÇÃO DE LAJE DE ESTRUTURA CONVENCIONAL DE CONCRETO ARMADO UTILIZANDO AÇO CA-50 DE 6,3 MM - MONTAGEM. AF_06/2022</t>
  </si>
  <si>
    <t xml:space="preserve"> 6.2.1.4 </t>
  </si>
  <si>
    <t xml:space="preserve"> 92768 </t>
  </si>
  <si>
    <t>ARMAÇÃO DE LAJE DE ESTRUTURA CONVENCIONAL DE CONCRETO ARMADO UTILIZANDO AÇO CA-60 DE 5,0 MM - MONTAGEM. AF_06/2022</t>
  </si>
  <si>
    <t xml:space="preserve"> 6.2.2 </t>
  </si>
  <si>
    <t>FÔRMAS</t>
  </si>
  <si>
    <t xml:space="preserve"> 6.2.2.1 </t>
  </si>
  <si>
    <t xml:space="preserve"> 050036 </t>
  </si>
  <si>
    <t>Forma  c/ madeira branca</t>
  </si>
  <si>
    <t xml:space="preserve"> 6.2.2.2 </t>
  </si>
  <si>
    <t xml:space="preserve"> 101792 </t>
  </si>
  <si>
    <t>ESCORAMENTO DE FÔRMAS DE LAJE EM MADEIRA NÃO APARELHADA, PÉ-DIREITO SIMPLES, INCLUSO TRAVAMENTO, 4 UTILIZAÇÕES. AF_09/2020</t>
  </si>
  <si>
    <t xml:space="preserve"> 6.2.3 </t>
  </si>
  <si>
    <t>CONCRETO</t>
  </si>
  <si>
    <t xml:space="preserve"> 6.2.3.1 </t>
  </si>
  <si>
    <t xml:space="preserve"> 050740 </t>
  </si>
  <si>
    <t>Concreto c/ seixo Fck= 25MPA (incl. lançamento e adensamento)</t>
  </si>
  <si>
    <t xml:space="preserve"> 7.1 </t>
  </si>
  <si>
    <t xml:space="preserve"> 080293 </t>
  </si>
  <si>
    <t>Impermeabilização para baldrame</t>
  </si>
  <si>
    <t xml:space="preserve"> 7.2 </t>
  </si>
  <si>
    <t xml:space="preserve"> 080151 </t>
  </si>
  <si>
    <t>Impermeabilização de lajes e calhas</t>
  </si>
  <si>
    <t xml:space="preserve"> 8.1 </t>
  </si>
  <si>
    <t xml:space="preserve"> 060046 </t>
  </si>
  <si>
    <t>Alvenaria tijolo de barro a cutelo</t>
  </si>
  <si>
    <t xml:space="preserve"> 8.2 </t>
  </si>
  <si>
    <t xml:space="preserve"> 93183 </t>
  </si>
  <si>
    <t>Vergas e contravergas em janelas com vão maiores que 1,50m</t>
  </si>
  <si>
    <t>M</t>
  </si>
  <si>
    <t xml:space="preserve"> 8.3 </t>
  </si>
  <si>
    <t xml:space="preserve"> 93184 </t>
  </si>
  <si>
    <t>Vergas para portas com vãos até 1,50m</t>
  </si>
  <si>
    <t xml:space="preserve"> 9.1 </t>
  </si>
  <si>
    <t xml:space="preserve"> 110143 </t>
  </si>
  <si>
    <t>Chapisco de cimento e areia no traço 1:3</t>
  </si>
  <si>
    <t xml:space="preserve"> 9.2 </t>
  </si>
  <si>
    <t xml:space="preserve"> 110763 </t>
  </si>
  <si>
    <t>Reboco com argamassa 1:6:Adit. Plast.</t>
  </si>
  <si>
    <t xml:space="preserve"> 9.3 </t>
  </si>
  <si>
    <t xml:space="preserve"> 110762 </t>
  </si>
  <si>
    <t>Emboço com argamassa 1:6:Adit. Plast.</t>
  </si>
  <si>
    <t xml:space="preserve"> 9.4 </t>
  </si>
  <si>
    <t xml:space="preserve"> 110644 </t>
  </si>
  <si>
    <t>Pastilha cerâmica 10x10cm na cor verde</t>
  </si>
  <si>
    <t xml:space="preserve"> 9.5 </t>
  </si>
  <si>
    <t>Pastilha cerâmica 10x10cm na cor branca</t>
  </si>
  <si>
    <t xml:space="preserve"> 9.6 </t>
  </si>
  <si>
    <t>Revestimento Cerâmico 30x60cm retificado na cor branca</t>
  </si>
  <si>
    <t xml:space="preserve"> 10.1 </t>
  </si>
  <si>
    <t xml:space="preserve"> 130507 </t>
  </si>
  <si>
    <t>Camada impermeabilizadora e=10cm c/ seixo</t>
  </si>
  <si>
    <t xml:space="preserve"> 10.2 </t>
  </si>
  <si>
    <t xml:space="preserve"> 130110 </t>
  </si>
  <si>
    <t>Camada regularizadora no traço 1:4</t>
  </si>
  <si>
    <t xml:space="preserve"> 10.3 </t>
  </si>
  <si>
    <t xml:space="preserve"> 130492 </t>
  </si>
  <si>
    <t>Calçada (incl.alicerce, baldrame e concreto c/ junta seca)</t>
  </si>
  <si>
    <t xml:space="preserve"> 10.4 </t>
  </si>
  <si>
    <t xml:space="preserve"> 130119 </t>
  </si>
  <si>
    <t>Lajota ceramica - Antiderrapante PEI V Tipo A - Areas Molhadas (banheiros)</t>
  </si>
  <si>
    <t xml:space="preserve"> 10.5 </t>
  </si>
  <si>
    <t>Lajota ceramica - PEI V, Tipo A - Areas Secas</t>
  </si>
  <si>
    <t xml:space="preserve"> 11.1 </t>
  </si>
  <si>
    <t>QUADORS E DISJUNTORES</t>
  </si>
  <si>
    <t xml:space="preserve"> 11.1.1 </t>
  </si>
  <si>
    <t xml:space="preserve"> 170615 </t>
  </si>
  <si>
    <t>Quadro de mediçao trifasico (c/ disjuntor)</t>
  </si>
  <si>
    <t>UN</t>
  </si>
  <si>
    <t xml:space="preserve"> 11.1.2 </t>
  </si>
  <si>
    <t xml:space="preserve"> 170386 </t>
  </si>
  <si>
    <t>Centro de distribuiçao p/ 32 disjuntores (c/ barramento)</t>
  </si>
  <si>
    <t xml:space="preserve"> 11.1.3 </t>
  </si>
  <si>
    <t xml:space="preserve"> 170326 </t>
  </si>
  <si>
    <t>Disjuntor 1P - 6 a 32A - PADRÃO DIN</t>
  </si>
  <si>
    <t xml:space="preserve"> 11.1.4 </t>
  </si>
  <si>
    <t xml:space="preserve"> 101895 </t>
  </si>
  <si>
    <t>DISJUNTOR TERMOMAGNÉTICO TRIPOLAR , CORRENTE NOMINAL DE 125A - FORNECIMENTO E INSTALAÇÃO. AF_10/2020</t>
  </si>
  <si>
    <t xml:space="preserve"> 11.1.5 </t>
  </si>
  <si>
    <t xml:space="preserve"> 170362 </t>
  </si>
  <si>
    <t>Disjuntor 2P - 6 a 32A - PADRÃO DIN</t>
  </si>
  <si>
    <t xml:space="preserve"> 11.2 </t>
  </si>
  <si>
    <t>ELETRODUTOS E ACESSÓRIOS</t>
  </si>
  <si>
    <t xml:space="preserve"> 11.2.1 </t>
  </si>
  <si>
    <t xml:space="preserve"> 170081 </t>
  </si>
  <si>
    <t>Ponto de luz / força (c/tubul., cx. e fiaçao) ate 200W</t>
  </si>
  <si>
    <t>PT</t>
  </si>
  <si>
    <t xml:space="preserve"> 11.2.2 </t>
  </si>
  <si>
    <t xml:space="preserve"> 170701 </t>
  </si>
  <si>
    <t>Ponto de força (tubul., fiaçao e disjuntor) acima de 200W</t>
  </si>
  <si>
    <t xml:space="preserve"> 11.2.3 </t>
  </si>
  <si>
    <t xml:space="preserve"> CPU 136 </t>
  </si>
  <si>
    <t>Caixa de passagem 40x40 com tampa</t>
  </si>
  <si>
    <t>und</t>
  </si>
  <si>
    <t xml:space="preserve"> 11.2.4 </t>
  </si>
  <si>
    <t xml:space="preserve"> 171164 </t>
  </si>
  <si>
    <t>Haste de Aço cobreada 5/8"x2,40m c/ conector</t>
  </si>
  <si>
    <t xml:space="preserve"> 11.3 </t>
  </si>
  <si>
    <t>ILUMINAÇÃO E TOMADAS</t>
  </si>
  <si>
    <t xml:space="preserve"> 11.3.1 </t>
  </si>
  <si>
    <t xml:space="preserve"> 250732 </t>
  </si>
  <si>
    <t>Ventilador de teto</t>
  </si>
  <si>
    <t xml:space="preserve"> 11.3.2 </t>
  </si>
  <si>
    <t xml:space="preserve"> 170332 </t>
  </si>
  <si>
    <t>Interruptor 1 tecla simples (s/fiaçao)</t>
  </si>
  <si>
    <t xml:space="preserve"> 11.3.3 </t>
  </si>
  <si>
    <t xml:space="preserve"> 170334 </t>
  </si>
  <si>
    <t>Interruptor 2 teclas simples (s/fiaçao)</t>
  </si>
  <si>
    <t xml:space="preserve"> 11.3.4 </t>
  </si>
  <si>
    <t xml:space="preserve"> 170338 </t>
  </si>
  <si>
    <t>Interruptor 3 teclas simples (s/fiaçao)</t>
  </si>
  <si>
    <t xml:space="preserve"> 11.3.5 </t>
  </si>
  <si>
    <t xml:space="preserve"> 170339 </t>
  </si>
  <si>
    <t>Tomada 2P+T 10A (s/fiaçao)</t>
  </si>
  <si>
    <t xml:space="preserve"> 11.3.6 </t>
  </si>
  <si>
    <t xml:space="preserve"> 171522 </t>
  </si>
  <si>
    <t>Tomadas 2 (2P+T) 10A (s/fiação)</t>
  </si>
  <si>
    <t xml:space="preserve"> 11.3.7 </t>
  </si>
  <si>
    <t xml:space="preserve"> 171175 </t>
  </si>
  <si>
    <t>Isolador roldana 72x72</t>
  </si>
  <si>
    <t xml:space="preserve"> 11.3.8 </t>
  </si>
  <si>
    <t xml:space="preserve"> 170978 </t>
  </si>
  <si>
    <t>Luminária  c/ lâmp de emergência</t>
  </si>
  <si>
    <t xml:space="preserve"> 11.3.9 </t>
  </si>
  <si>
    <t xml:space="preserve"> 97589 </t>
  </si>
  <si>
    <t>Luminária de Led 24w com plafon E27</t>
  </si>
  <si>
    <t xml:space="preserve"> 11.3.10 </t>
  </si>
  <si>
    <t xml:space="preserve"> 97606 </t>
  </si>
  <si>
    <t>LUMINÁRIA ARANDELA TIPO MEIA LUA, DE SOBREPOR, COM 1 LÂMPADA FLUORESCENTE DE 15 W, SEM REATOR - FORNECIMENTO E INSTALAÇÃO. AF_02/2020</t>
  </si>
  <si>
    <t xml:space="preserve"> 12.1 </t>
  </si>
  <si>
    <t xml:space="preserve"> 180508 </t>
  </si>
  <si>
    <t>Tubo em PVC - 150mm (LS)</t>
  </si>
  <si>
    <t xml:space="preserve"> 12.2 </t>
  </si>
  <si>
    <t xml:space="preserve"> 180102 </t>
  </si>
  <si>
    <t>Tubo em PVC - 100mm (LS)</t>
  </si>
  <si>
    <t xml:space="preserve"> 12.3 </t>
  </si>
  <si>
    <t xml:space="preserve"> 180104 </t>
  </si>
  <si>
    <t>Tubo em PVC -  50mm (LS)</t>
  </si>
  <si>
    <t xml:space="preserve"> 12.4 </t>
  </si>
  <si>
    <t xml:space="preserve"> 180105 </t>
  </si>
  <si>
    <t>Tubo em PVC -  40mm (LS)</t>
  </si>
  <si>
    <t xml:space="preserve"> 12.5 </t>
  </si>
  <si>
    <t xml:space="preserve"> 89707 </t>
  </si>
  <si>
    <t>CAIXA SIFONADA, PVC, DN 100 X 100 X 50 MM, JUNTA ELÁSTICA, FORNECIDA E INSTALADA EM RAMAL DE DESCARGA OU EM RAMAL DE ESGOTO SANITÁRIO. AF_08/2022</t>
  </si>
  <si>
    <t xml:space="preserve"> 12.6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</si>
  <si>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</si>
  <si>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</si>
  <si>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12.7 </t>
  </si>
  <si>
    <t xml:space="preserve"> CPU 118 </t>
  </si>
  <si>
    <t>CAIXA DE INSPEÇÃO EM CONCRETO PRÉ-MOLDADO DN 60CM COM TAMPA H= 60CM - FORNECIMENTO E INSTALACAO</t>
  </si>
  <si>
    <t xml:space="preserve"> 12.8 </t>
  </si>
  <si>
    <t xml:space="preserve"> 104084 </t>
  </si>
  <si>
    <t>CAP, PVC OCRE, JUNTA ELÁSTICA, DN 150 MM, PARA COLETOR PREDIAL DE ESGOTO. AF_06/2022</t>
  </si>
  <si>
    <t xml:space="preserve"> 12.9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</si>
  <si>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</si>
  <si>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</si>
  <si>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12.10 </t>
  </si>
  <si>
    <t xml:space="preserve"> 89733 </t>
  </si>
  <si>
    <t>CURVA CURTA 90 GRAUS, PVC, SERIE NORMAL, ESGOTO PREDIAL, DN 50 MM, JUNTA ELÁSTICA, FORNECIDO E INSTALADO EM RAMAL DE DESCARGA OU RAMAL DE ESGOTO SANITÁRIO. AF_08/2022</t>
  </si>
  <si>
    <t xml:space="preserve"> 12.11 </t>
  </si>
  <si>
    <t xml:space="preserve"> 104065 </t>
  </si>
  <si>
    <t>CURVA LONGA, 45 GRAUS, PVC OCRE, JUNTA ELÁSTICA, DN 150 MM, PARA COLETOR PREDIAL DE ESGOTO. AF_06/2022</t>
  </si>
  <si>
    <t xml:space="preserve"> 12.12 </t>
  </si>
  <si>
    <t xml:space="preserve"> 104063 </t>
  </si>
  <si>
    <t>CURVA LONGA, 45 GRAUS, PVC OCRE, JUNTA ELÁSTICA, DN 100 MM, PARA COLETOR PREDIAL DE ESGOTO. AF_06/2022</t>
  </si>
  <si>
    <t xml:space="preserve"> 12.13 </t>
  </si>
  <si>
    <t>CURVA LONGA, 45 GRAUS, PVC OCRE, JUNTA ELÁSTICA, DN 50 MM, PARA COLETOR PREDIAL DE ESGOTO. AF_06/2022</t>
  </si>
  <si>
    <t xml:space="preserve"> 12.14 </t>
  </si>
  <si>
    <t xml:space="preserve"> 89810 </t>
  </si>
  <si>
    <t>JOELHO 45 GRAUS, PVC, SERIE NORMAL, ESGOTO PREDIAL, DN 100 MM, JUNTA ELÁSTICA, FORNECIDO E INSTALADO EM PRUMADA DE ESGOTO SANITÁRIO OU VENTILAÇÃO. AF_08/2022</t>
  </si>
  <si>
    <t xml:space="preserve"> 12.15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</si>
  <si>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</si>
  <si>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</si>
  <si>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12.16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</si>
  <si>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</si>
  <si>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</si>
  <si>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12.17 </t>
  </si>
  <si>
    <t xml:space="preserve"> 89854 </t>
  </si>
  <si>
    <t>JOELHO 90 GRAUS, PVC, SERIE NORMAL, ESGOTO PREDIAL, DN 150 MM, JUNTA ELÁSTICA, FORNECIDO E INSTALADO EM SUBCOLETOR AÉREO DE ESGOTO SANITÁRIO. AF_08/2022</t>
  </si>
  <si>
    <t xml:space="preserve"> 12.18 </t>
  </si>
  <si>
    <t xml:space="preserve"> 89809 </t>
  </si>
  <si>
    <t>JOELHO 90 GRAUS, PVC, SERIE NORMAL, ESGOTO PREDIAL, DN 100 MM, JUNTA ELÁSTICA, FORNECIDO E INSTALADO EM PRUMADA DE ESGOTO SANITÁRIO OU VENTILAÇÃO. AF_08/2022</t>
  </si>
  <si>
    <t xml:space="preserve"> 12.19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</si>
  <si>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</si>
  <si>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</si>
  <si>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12.20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</si>
  <si>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</si>
  <si>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</si>
  <si>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12.21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</si>
  <si>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</si>
  <si>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</si>
  <si>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12.22 </t>
  </si>
  <si>
    <t xml:space="preserve"> 104353 </t>
  </si>
  <si>
    <t>JUNÇÃO DE REDUÇÃO INVERTIDA, PVC, SÉRIE NORMAL, ESGOTO PREDIAL, DN 100 X 50 MM, JUNTA ELÁSTICA, FORNECIDO E INSTALADO EM PRUMADA DE ESGOTO SANITÁRIO OU VENTILAÇÃO. AF_08/2022</t>
  </si>
  <si>
    <t xml:space="preserve"> 12.23 </t>
  </si>
  <si>
    <t xml:space="preserve"> 95693 </t>
  </si>
  <si>
    <t>LUVA SIMPLES, PVC, SÉRIE NORMAL, ESGOTO PREDIAL, DN 150 MM, JUNTA ELÁSTICA, FORNECIDO E INSTALADO EM SUBCOLETOR AÉREO DE ESGOTO SANITÁRIO. AF_08/2022</t>
  </si>
  <si>
    <t xml:space="preserve"> 12.24 </t>
  </si>
  <si>
    <t xml:space="preserve"> 89821 </t>
  </si>
  <si>
    <t>LUVA SIMPLES, PVC, SERIE NORMAL, ESGOTO PREDIAL, DN 100 MM, JUNTA ELÁSTICA, FORNECIDO E INSTALADO EM PRUMADA DE ESGOTO SANITÁRIO OU VENTILAÇÃO. AF_08/2022</t>
  </si>
  <si>
    <t xml:space="preserve"> 12.25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</si>
  <si>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</si>
  <si>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</si>
  <si>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12.26 </t>
  </si>
  <si>
    <t xml:space="preserve"> 89681 </t>
  </si>
  <si>
    <t>REDUÇÃO EXCÊNTRICA, PVC, SERIE NORMAL, ESGOTO, DN 150 X 100 MM, JUNTA ELÁSTICA, FORNECIDO E INSTALADO EM CONDUTORES VERTICAIS DE ÁGUAS PLUVIAIS. AF_06/2022</t>
  </si>
  <si>
    <t xml:space="preserve"> 12.27 </t>
  </si>
  <si>
    <t xml:space="preserve"> 89673 </t>
  </si>
  <si>
    <t>REDUÇÃO EXCÊNTRICA, PVC, SERIE NORMAL, ESGOTO, DN 100 X 75 MM, JUNTA ELÁSTICA, FORNECIDO E INSTALADO EM CONDUTORES VERTICAIS DE ÁGUAS PLUVIAIS. AF_06/2022</t>
  </si>
  <si>
    <t xml:space="preserve"> 12.28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</si>
  <si>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</si>
  <si>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</si>
  <si>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12.29 </t>
  </si>
  <si>
    <t xml:space="preserve"> 89860 </t>
  </si>
  <si>
    <t>TE, PVC, SERIE NORMAL, ESGOTO PREDIAL, DN 150 X 150 MM, JUNTA ELÁSTICA, FORNECIDO E INSTALADO EM SUBCOLETOR AÉREO DE ESGOTO SANITÁRIO. AF_08/2022</t>
  </si>
  <si>
    <t xml:space="preserve"> 12.30 </t>
  </si>
  <si>
    <t>TE, PVC, SERIE NORMAL, ESGOTO PREDIAL, DN 100 X 100 MM, JUNTA ELÁSTICA, FORNECIDO E INSTALADO EM SUBCOLETOR AÉREO DE ESGOTO SANITÁRIO. AF_08/2022</t>
  </si>
  <si>
    <t xml:space="preserve"> 12.31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</si>
  <si>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</si>
  <si>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</si>
  <si>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12.32 </t>
  </si>
  <si>
    <t xml:space="preserve"> 180548 </t>
  </si>
  <si>
    <t>Fossa septica em concreto armado - cap=150 pessoas</t>
  </si>
  <si>
    <t xml:space="preserve"> 12.33 </t>
  </si>
  <si>
    <t xml:space="preserve"> 180417 </t>
  </si>
  <si>
    <t>Filtro anaerobico conc.arm. d=1.4m p=1.8m</t>
  </si>
  <si>
    <t xml:space="preserve"> 12.34 </t>
  </si>
  <si>
    <t xml:space="preserve"> 180540 </t>
  </si>
  <si>
    <t>Sumidouro em alvenaria c/ tpo.em concreto - cap=150 pessoas</t>
  </si>
  <si>
    <t xml:space="preserve"> 13.1 </t>
  </si>
  <si>
    <t xml:space="preserve"> 13.2 </t>
  </si>
  <si>
    <t xml:space="preserve"> 13.3 </t>
  </si>
  <si>
    <t xml:space="preserve"> 89591 </t>
  </si>
  <si>
    <t>JOELHO 45 GRAUS, PVC, SERIE R, ÁGUA PLUVIAL, DN 150 MM, JUNTA ELÁSTICA, FORNECIDO E INSTALADO EM CONDUTORES VERTICAIS DE ÁGUAS PLUVIAIS. AF_06/2022</t>
  </si>
  <si>
    <t xml:space="preserve"> 13.4 </t>
  </si>
  <si>
    <t xml:space="preserve"> 89590 </t>
  </si>
  <si>
    <t>JOELHO 90 GRAUS, PVC, SERIE R, ÁGUA PLUVIAL, DN 150 MM, JUNTA ELÁSTICA, FORNECIDO E INSTALADO EM CONDUTORES VERTICAIS DE ÁGUAS PLUVIAIS. AF_06/2022</t>
  </si>
  <si>
    <t xml:space="preserve"> 13.5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</si>
  <si>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</si>
  <si>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</si>
  <si>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13.6 </t>
  </si>
  <si>
    <t xml:space="preserve"> 89677 </t>
  </si>
  <si>
    <t>LUVA SIMPLES, PVC, SERIE R, ÁGUA PLUVIAL, DN 150 MM, JUNTA ELÁSTICA, FORNECIDO E INSTALADO EM CONDUTORES VERTICAIS DE ÁGUAS PLUVIAIS. AF_06/2022</t>
  </si>
  <si>
    <t xml:space="preserve"> 14.1 </t>
  </si>
  <si>
    <t xml:space="preserve"> 94652 </t>
  </si>
  <si>
    <t>TUBO, PVC, SOLDÁVEL, DN 60 MM, INSTALADO EM RESERVAÇÃO DE ÁGUA DE EDIFICAÇÃO QUE POSSUA RESERVATÓRIO DE FIBRA/FIBROCIMENTO   FORNECIMENTO E INSTALAÇÃO. AF_06/2016</t>
  </si>
  <si>
    <t xml:space="preserve"> 14.2 </t>
  </si>
  <si>
    <t xml:space="preserve"> 94651 </t>
  </si>
  <si>
    <t>TUBO, PVC, SOLDÁVEL, DN 50 MM, INSTALADO EM RESERVAÇÃO DE ÁGUA DE EDIFICAÇÃO QUE POSSUA RESERVATÓRIO DE FIBRA/FIBROCIMENTO   FORNECIMENTO E INSTALAÇÃO. AF_06/2016</t>
  </si>
  <si>
    <t xml:space="preserve"> 14.3 </t>
  </si>
  <si>
    <t xml:space="preserve"> 103978 </t>
  </si>
  <si>
    <t>TUBO, PVC, SOLDÁVEL, DN 40MM, INSTALADO EM RAMAL DE DISTRIBUIÇÃO DE ÁGUA - FORNECIMENTO E INSTALAÇÃO. AF_06/2022</t>
  </si>
  <si>
    <t xml:space="preserve"> 14.4 </t>
  </si>
  <si>
    <t xml:space="preserve"> 89356 </t>
  </si>
  <si>
    <t>TUBO, PVC, SOLDÁVEL, DN 25MM, INSTALADO EM RAMAL OU SUB-RAMAL DE ÁGUA - FORNECIMENTO E INSTALAÇÃO. AF_06/2022</t>
  </si>
  <si>
    <t xml:space="preserve"> 14.5 </t>
  </si>
  <si>
    <t xml:space="preserve"> 102617 </t>
  </si>
  <si>
    <t>CAIXA D´ÁGUA EM POLIÉSTER REFORÇADO COM FIBRA DE VIDRO, 5000 LITROS - FORNECIMENTO E INSTALAÇÃO. AF_06/2021</t>
  </si>
  <si>
    <t xml:space="preserve"> 14.6 </t>
  </si>
  <si>
    <t xml:space="preserve"> 94707 </t>
  </si>
  <si>
    <t>ADAPTADOR COM FLANGE E ANEL DE VEDAÇÃO, PVC, SOLDÁVEL, DN 60 MM X 2 , INSTALADO EM RESERVAÇÃO DE ÁGUA DE EDIFICAÇÃO QUE POSSUA RESERVATÓRIO DE FIBRA/FIBROCIMENTO   FORNECIMENTO E INSTALAÇÃO. AF_06/2016</t>
  </si>
  <si>
    <t xml:space="preserve"> 14.7 </t>
  </si>
  <si>
    <t xml:space="preserve"> 94706 </t>
  </si>
  <si>
    <t>ADAPTADOR COM FLANGE E ANEL DE VEDAÇÃO, PVC, SOLDÁVEL, DN 50 MM X 1 1/2 , INSTALADO EM RESERVAÇÃO DE ÁGUA DE EDIFICAÇÃO QUE POSSUA RESERVATÓRIO DE FIBRA/FIBROCIMENTO   FORNECIMENTO E INSTALAÇÃO. AF_06/2016</t>
  </si>
  <si>
    <t xml:space="preserve"> 14.8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</si>
  <si>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</si>
  <si>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</si>
  <si>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14.9 </t>
  </si>
  <si>
    <t xml:space="preserve"> 103999 </t>
  </si>
  <si>
    <t>BUCHA DE REDUÇÃO, LONGA, PVC, SOLDÁVEL, DN 50 X 25 MM, INSTALADO EM RAMAL DE DISTRIBUIÇÃO DE ÁGUA - FORNECIMENTO E INSTALAÇÃO. AF_06/2022</t>
  </si>
  <si>
    <t xml:space="preserve"> 14.10 </t>
  </si>
  <si>
    <t xml:space="preserve"> 103947 </t>
  </si>
  <si>
    <t>BUCHA DE REDUÇÃO, CURTA, PVC, SOLDÁVEL, DN 25 X 20 MM, INSTALADO EM RAMAL OU SUB-RAMAL DE ÁGUA - FORNECIMENTO E INSTALAÇÃO. AF_06/2022</t>
  </si>
  <si>
    <t xml:space="preserve"> 14.11 </t>
  </si>
  <si>
    <t xml:space="preserve"> 103983 </t>
  </si>
  <si>
    <t>CURVA 45 GRAUS, PVC, SOLDÁVEL, DN 40MM, INSTALADO EM RAMAL DE DISTRIBUIÇÃO DE ÁGUA - FORNECIMENTO E INSTALAÇÃO. AF_06/2022</t>
  </si>
  <si>
    <t xml:space="preserve"> 14.12 </t>
  </si>
  <si>
    <t xml:space="preserve"> 89411 </t>
  </si>
  <si>
    <t>CURVA 45 GRAUS, PVC, SOLDÁVEL, DN 25MM, INSTALADO EM RAMAL DE DISTRIBUIÇÃO DE ÁGUA - FORNECIMENTO E INSTALAÇÃO. AF_06/2022</t>
  </si>
  <si>
    <t xml:space="preserve"> 14.13 </t>
  </si>
  <si>
    <t xml:space="preserve"> 103986 </t>
  </si>
  <si>
    <t>CURVA 90 GRAUS, PVC, SOLDÁVEL, DN 50MM, INSTALADO EM RAMAL DE DISTRIBUIÇÃO DE ÁGUA - FORNECIMENTO E INSTALAÇÃO. AF_06/2022</t>
  </si>
  <si>
    <t xml:space="preserve"> 14.14 </t>
  </si>
  <si>
    <t xml:space="preserve"> 89499 </t>
  </si>
  <si>
    <t>CURVA 90 GRAUS, PVC, SOLDÁVEL, DN 40MM, INSTALADO EM PRUMADA DE ÁGUA - FORNECIMENTO E INSTALAÇÃO. AF_06/2022</t>
  </si>
  <si>
    <t xml:space="preserve"> 14.15 </t>
  </si>
  <si>
    <t xml:space="preserve"> 89364 </t>
  </si>
  <si>
    <t>CURVA 90 GRAUS, PVC, SOLDÁVEL, DN 25MM, INSTALADO EM RAMAL OU SUB-RAMAL DE ÁGUA - FORNECIMENTO E INSTALAÇÃO. AF_06/2022</t>
  </si>
  <si>
    <t xml:space="preserve"> 14.16 </t>
  </si>
  <si>
    <t xml:space="preserve"> 89506 </t>
  </si>
  <si>
    <t>JOELHO 45 GRAUS, PVC, SOLDÁVEL, DN 60MM, INSTALADO EM PRUMADA DE ÁGUA - FORNECIMENTO E INSTALAÇÃO. AF_06/2022</t>
  </si>
  <si>
    <t xml:space="preserve"> 14.17 </t>
  </si>
  <si>
    <t xml:space="preserve"> 89409 </t>
  </si>
  <si>
    <t>JOELHO 45 GRAUS, PVC, SOLDÁVEL, DN 25MM, INSTALADO EM RAMAL DE DISTRIBUIÇÃO DE ÁGUA - FORNECIMENTO E INSTALAÇÃO. AF_06/2022</t>
  </si>
  <si>
    <t xml:space="preserve"> 14.18 </t>
  </si>
  <si>
    <t xml:space="preserve"> 94680 </t>
  </si>
  <si>
    <t>JOELHO 90 GRAUS, PVC, SOLDÁVEL, DN 60 MM INSTALADO EM RESERVAÇÃO DE ÁGUA DE EDIFICAÇÃO QUE POSSUA RESERVATÓRIO DE FIBRA/FIBROCIMENTO   FORNECIMENTO E INSTALAÇÃO. AF_06/2016</t>
  </si>
  <si>
    <t xml:space="preserve"> 14.19 </t>
  </si>
  <si>
    <t xml:space="preserve"> 94678 </t>
  </si>
  <si>
    <t>JOELHO 90 GRAUS, PVC, SOLDÁVEL, DN 50 MM INSTALADO EM RESERVAÇÃO DE ÁGUA DE EDIFICAÇÃO QUE POSSUA RESERVATÓRIO DE FIBRA/FIBROCIMENTO   FORNECIMENTO E INSTALAÇÃO. AF_06/2016</t>
  </si>
  <si>
    <t xml:space="preserve"> 14.20 </t>
  </si>
  <si>
    <t xml:space="preserve"> 103980 </t>
  </si>
  <si>
    <t>JOELHO 90 GRAUS, PVC, SOLDÁVEL, DN 40MM, INSTALADO EM RAMAL DE DISTRIBUIÇÃO DE ÁGUA - FORNECIMENTO E INSTALAÇÃO. AF_06/2022</t>
  </si>
  <si>
    <t xml:space="preserve"> 14.21 </t>
  </si>
  <si>
    <t xml:space="preserve"> 89362 </t>
  </si>
  <si>
    <t>JOELHO 90 GRAUS, PVC, SOLDÁVEL, DN 25MM, INSTALADO EM RAMAL OU SUB-RAMAL DE ÁGUA - FORNECIMENTO E INSTALAÇÃO. AF_06/2022</t>
  </si>
  <si>
    <t xml:space="preserve"> 14.22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</si>
  <si>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</si>
  <si>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</si>
  <si>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14.23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</si>
  <si>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</si>
  <si>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</si>
  <si>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14.24 </t>
  </si>
  <si>
    <t xml:space="preserve"> 104159 </t>
  </si>
  <si>
    <t>LUVA DE CORRER, PVC, SOLDÁVEL, DN 40MM, INSTALADO EM RAMAL DE DISTRIBUIÇÃO DE ÁGUA  FORNECIMENTO E INSTALAÇÃO. AF_06/2022</t>
  </si>
  <si>
    <t xml:space="preserve"> 14.25 </t>
  </si>
  <si>
    <t xml:space="preserve"> 89427 </t>
  </si>
  <si>
    <t>LUVA COM BUCHA DE LATÃO, PVC, SOLDÁVEL, DN 25MM X 3/4 , INSTALADO EM RAMAL DE DISTRIBUIÇÃO DE ÁGUA - FORNECIMENTO E INSTALAÇÃO. AF_06/2022</t>
  </si>
  <si>
    <t xml:space="preserve"> 14.26 </t>
  </si>
  <si>
    <t xml:space="preserve"> 89374 </t>
  </si>
  <si>
    <t>LUVA COM BUCHA DE LATÃO, PVC, SOLDÁVEL, DN 25MM X 1/2", INSTALADO EM RAMAL OU SUB-RAMAL DE ÁGUA - FORNECIMENTO E INSTALAÇÃO. AF_06/2022</t>
  </si>
  <si>
    <t xml:space="preserve"> 14.27 </t>
  </si>
  <si>
    <t xml:space="preserve"> 89987 </t>
  </si>
  <si>
    <t>REGISTRO DE GAVETA BRUTO, LATÃO, ROSCÁVEL, 3/4", COM ACABAMENTO E CANOPLA CROMADOS - FORNECIMENTO E INSTALAÇÃO. AF_08/2021</t>
  </si>
  <si>
    <t xml:space="preserve"> 14.28 </t>
  </si>
  <si>
    <t xml:space="preserve"> 89985 </t>
  </si>
  <si>
    <t>REGISTRO DE PRESSÃO BRUTO, LATÃO, ROSCÁVEL, 3/4", COM ACABAMENTO E CANOPLA CROMADOS - FORNECIMENTO E INSTALAÇÃO. AF_08/2021</t>
  </si>
  <si>
    <t xml:space="preserve"> 14.29 </t>
  </si>
  <si>
    <t xml:space="preserve"> 94493 </t>
  </si>
  <si>
    <t>REGISTRO DE ESFERA, PVC, SOLDÁVEL, COM VOLANTE, DN  60 MM - FORNECIMENTO E INSTALAÇÃO. AF_08/2021</t>
  </si>
  <si>
    <t xml:space="preserve"> 14.30 </t>
  </si>
  <si>
    <t xml:space="preserve"> 104007 </t>
  </si>
  <si>
    <t>TE DE REDUÇÃO, 90 GRAUS, PVC, SOLDÁVEL, DN 50 MM X 25 MM, INSTALADO EM RAMAL DE DISTRIBUIÇÃO DE ÁGUA - FORNECIMENTO E INSTALAÇÃO. AF_06/2022</t>
  </si>
  <si>
    <t xml:space="preserve"> 14.31 </t>
  </si>
  <si>
    <t>TE DE REDUÇÃO, 90 GRAUS, PVC, SOLDÁVEL, DN 40 MM X 25 MM, INSTALADO EM RAMAL DE DISTRIBUIÇÃO DE ÁGUA - FORNECIMENTO E INSTALAÇÃO. AF_06/2022</t>
  </si>
  <si>
    <t xml:space="preserve"> 14.32 </t>
  </si>
  <si>
    <t xml:space="preserve"> 90374 </t>
  </si>
  <si>
    <t>TÊ COM BUCHA DE LATÃO NA BOLSA CENTRAL, PVC, SOLDÁVEL, DN 25MM X 3/4 , INSTALADO EM RAMAL OU SUB-RAMAL DE ÁGUA - FORNECIMENTO E INSTALAÇÃO. AF_06/2022</t>
  </si>
  <si>
    <t xml:space="preserve"> 14.33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</si>
  <si>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</si>
  <si>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</si>
  <si>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14.34 </t>
  </si>
  <si>
    <t xml:space="preserve"> 89628 </t>
  </si>
  <si>
    <t>TE, PVC, SOLDÁVEL, DN 60MM, INSTALADO EM PRUMADA DE ÁGUA - FORNECIMENTO E INSTALAÇÃO. AF_06/2022</t>
  </si>
  <si>
    <t xml:space="preserve"> 14.35 </t>
  </si>
  <si>
    <t xml:space="preserve"> 104004 </t>
  </si>
  <si>
    <t>TE, PVC, SOLDÁVEL, DN 50MM, INSTALADO EM RAMAL DE DISTRIBUIÇÃO DE ÁGUA - FORNECIMENTO E INSTALAÇÃO. AF_06/2022</t>
  </si>
  <si>
    <t xml:space="preserve"> 14.36 </t>
  </si>
  <si>
    <t xml:space="preserve"> 104011 </t>
  </si>
  <si>
    <t>TE, PVC, SOLDÁVEL, DN 40MM, INSTALADO EM RAMAL DE DISTRIBUIÇÃO DE ÁGUA - FORNECIMENTO E INSTALAÇÃO. AF_06/2022</t>
  </si>
  <si>
    <t xml:space="preserve"> 14.37 </t>
  </si>
  <si>
    <t xml:space="preserve"> 89395 </t>
  </si>
  <si>
    <t>TE, PVC, SOLDÁVEL, DN 25MM, INSTALADO EM RAMAL OU SUB-RAMAL DE ÁGUA - FORNECIMENTO E INSTALAÇÃO. AF_06/2022</t>
  </si>
  <si>
    <t xml:space="preserve"> 15.1 </t>
  </si>
  <si>
    <t xml:space="preserve"> 190691 </t>
  </si>
  <si>
    <t>Ducha higienica cromada</t>
  </si>
  <si>
    <t xml:space="preserve"> 15.2 </t>
  </si>
  <si>
    <t xml:space="preserve"> 190090 </t>
  </si>
  <si>
    <t>Bacia sifonada de louça c/ assento</t>
  </si>
  <si>
    <t xml:space="preserve"> 15.3 </t>
  </si>
  <si>
    <t xml:space="preserve"> 190304 </t>
  </si>
  <si>
    <t>Lavatório de louça s/ coluna (incl. torn.sifão e válvula )-PCD</t>
  </si>
  <si>
    <t xml:space="preserve"> 15.4 </t>
  </si>
  <si>
    <t xml:space="preserve"> 190218 </t>
  </si>
  <si>
    <t>Chuveiro em PVC</t>
  </si>
  <si>
    <t xml:space="preserve"> 15.5 </t>
  </si>
  <si>
    <t xml:space="preserve"> 190085 </t>
  </si>
  <si>
    <t>Tanque de louça c/ torneira, sifao e valvula</t>
  </si>
  <si>
    <t xml:space="preserve"> 15.6 </t>
  </si>
  <si>
    <t xml:space="preserve"> 191517 </t>
  </si>
  <si>
    <t>Torneira de metal cromada de 1/2" ou 3/4" p/ lavatório</t>
  </si>
  <si>
    <t xml:space="preserve"> 15.7 </t>
  </si>
  <si>
    <t xml:space="preserve"> 190098 </t>
  </si>
  <si>
    <t>Torneira de metal de 3/4" p/ tanque</t>
  </si>
  <si>
    <t xml:space="preserve"> 15.8 </t>
  </si>
  <si>
    <t xml:space="preserve"> 191518 </t>
  </si>
  <si>
    <t>Torneira de metal cromada de 1/2" ou 3/4" p/ Pia</t>
  </si>
  <si>
    <t xml:space="preserve"> 15.9 </t>
  </si>
  <si>
    <t xml:space="preserve"> 190097 </t>
  </si>
  <si>
    <t>Torneira cromada de 1/2" p/ jardim</t>
  </si>
  <si>
    <t xml:space="preserve"> 15.10 </t>
  </si>
  <si>
    <t xml:space="preserve"> 191513 </t>
  </si>
  <si>
    <t>Cuba em aço inox 40 x30 x15cm</t>
  </si>
  <si>
    <t xml:space="preserve"> 15.11 </t>
  </si>
  <si>
    <t xml:space="preserve"> 190401 </t>
  </si>
  <si>
    <t>Mictorio individual em louça c/ acessorios</t>
  </si>
  <si>
    <t xml:space="preserve"> 15.12 </t>
  </si>
  <si>
    <t xml:space="preserve"> 190529 </t>
  </si>
  <si>
    <t>Bebedouro aço inox c/4 torneiras e filtro (det.5)</t>
  </si>
  <si>
    <t xml:space="preserve"> 15.13 </t>
  </si>
  <si>
    <t xml:space="preserve"> 190794 </t>
  </si>
  <si>
    <t>Saboneteira c/ reservatório - Polipropileno</t>
  </si>
  <si>
    <t xml:space="preserve"> 15.14 </t>
  </si>
  <si>
    <t xml:space="preserve"> 190795 </t>
  </si>
  <si>
    <t>Porta toalha de papel - Polipropileno</t>
  </si>
  <si>
    <t xml:space="preserve"> 15.15 </t>
  </si>
  <si>
    <t xml:space="preserve"> 00037399 </t>
  </si>
  <si>
    <t>CABIDE/GANCHO DE BANHEIRO SIMPLES EM METAL CROMADO</t>
  </si>
  <si>
    <t xml:space="preserve"> 15.16 </t>
  </si>
  <si>
    <t xml:space="preserve"> 100868 </t>
  </si>
  <si>
    <t>BARRA DE APOIO RETA, EM ACO INOX POLIDO, COMPRIMENTO 80 CM,  FIXADA NA PAREDE - FORNECIMENTO E INSTALAÇÃO. AF_01/2020</t>
  </si>
  <si>
    <t xml:space="preserve"> 15.17 </t>
  </si>
  <si>
    <t xml:space="preserve"> 100871 </t>
  </si>
  <si>
    <t>BARRA DE APOIO RETA, EM ALUMINIO, COMPRIMENTO 70 CM,  FIXADA NA PAREDE - FORNECIMENTO E INSTALAÇÃO. AF_01/2020</t>
  </si>
  <si>
    <t xml:space="preserve"> 15.18 </t>
  </si>
  <si>
    <t xml:space="preserve"> 100866 </t>
  </si>
  <si>
    <t>BARRA DE APOIO RETA, EM ACO INOX POLIDO, COMPRIMENTO 40CM, FIXADA NA PAREDE - FORNECIMENTO E INSTALAÇÃO. AF_01/2020</t>
  </si>
  <si>
    <t xml:space="preserve"> 15.19 </t>
  </si>
  <si>
    <t xml:space="preserve"> 100874 </t>
  </si>
  <si>
    <t>PUXADOR PARA PCD, FIXADO NA PORTA - FORNECIMENTO E INSTALAÇÃO. AF_01/2020</t>
  </si>
  <si>
    <t xml:space="preserve"> 16.1 </t>
  </si>
  <si>
    <t xml:space="preserve"> 93660 </t>
  </si>
  <si>
    <t>DISJUNTOR BIPOLAR TIPO DIN, CORRENTE NOMINAL DE 10A - FORNECIMENTO E INSTALAÇÃO. AF_10/2020</t>
  </si>
  <si>
    <t xml:space="preserve"> 16.2 </t>
  </si>
  <si>
    <t xml:space="preserve"> 170900 </t>
  </si>
  <si>
    <t>Disjuntor 3P - 125A a 225A - PADRÃO DIN</t>
  </si>
  <si>
    <t xml:space="preserve"> 16.4 </t>
  </si>
  <si>
    <t xml:space="preserve"> 231086 </t>
  </si>
  <si>
    <t>Ponto de gás p/ split até 30.000 BTU</t>
  </si>
  <si>
    <t xml:space="preserve"> 16.5 </t>
  </si>
  <si>
    <t xml:space="preserve"> 231085 </t>
  </si>
  <si>
    <t>Ponto de gás p/ split até 18.000 BTU</t>
  </si>
  <si>
    <t xml:space="preserve"> 16.6 </t>
  </si>
  <si>
    <t>Ponto de gás p/ split até 9.000 BTU</t>
  </si>
  <si>
    <t xml:space="preserve"> 16.7 </t>
  </si>
  <si>
    <t xml:space="preserve"> 231084 </t>
  </si>
  <si>
    <t>Ponto de dreno p/ split (10m)</t>
  </si>
  <si>
    <t xml:space="preserve"> 17.1 </t>
  </si>
  <si>
    <t xml:space="preserve"> 140348 </t>
  </si>
  <si>
    <t>Barroteamento em madeira de lei p/ forro PVC</t>
  </si>
  <si>
    <t xml:space="preserve"> 17.2 </t>
  </si>
  <si>
    <t xml:space="preserve"> 141336 </t>
  </si>
  <si>
    <t>Forro em lambri de PVC</t>
  </si>
  <si>
    <t xml:space="preserve"> 18.1 </t>
  </si>
  <si>
    <t xml:space="preserve"> 91341 </t>
  </si>
  <si>
    <t>PA01 - PORTA EM ALUMÍNIO DE ABRIR TIPO VENEZIANA 60x165 COM GUARNIÇÃO, FIXAÇÃO COM PARAFUSOS - FORNECIMENTO E INSTALAÇÃO.</t>
  </si>
  <si>
    <t xml:space="preserve"> 18.2 </t>
  </si>
  <si>
    <t>PA02 - PORTA EM ALUMÍNIO DE ABRIR TIPO VENEZIANA 80x100 COM GUARNIÇÃO, FIXAÇÃO COM PARAFUSOS - FORNECIMENTO E INSTALAÇÃO.</t>
  </si>
  <si>
    <t xml:space="preserve"> 18.3 </t>
  </si>
  <si>
    <t xml:space="preserve"> 090065 </t>
  </si>
  <si>
    <t>PM01 - Esquadria mad. 90x210 e=3cm c/ caix. aduela e alizar</t>
  </si>
  <si>
    <t xml:space="preserve"> 18.4 </t>
  </si>
  <si>
    <t>PM02 - Esquadria mad. 80x210 e=3cm c/ caix. aduela e alizar</t>
  </si>
  <si>
    <t xml:space="preserve"> 18.5 </t>
  </si>
  <si>
    <t>PM03 - Esquadria mad. 70x210 e=3cm c/ caix. aduela e alizar</t>
  </si>
  <si>
    <t xml:space="preserve"> 18.6 </t>
  </si>
  <si>
    <t xml:space="preserve"> 090622 </t>
  </si>
  <si>
    <t>PME01 - Portão de ferro 300x210 c/ ferragens (incl. pint. anti-corrosiva)</t>
  </si>
  <si>
    <t xml:space="preserve"> 18.7 </t>
  </si>
  <si>
    <t xml:space="preserve"> 090822 </t>
  </si>
  <si>
    <t>PME02 - Portão de ferro em metalom 500x210 (incl. pintura anti corrosiva)</t>
  </si>
  <si>
    <t xml:space="preserve"> 18.8 </t>
  </si>
  <si>
    <t>PME03 - Portão de ferro em metalom 90x210 (incl. pintura anti corrosiva)</t>
  </si>
  <si>
    <t xml:space="preserve"> 18.9 </t>
  </si>
  <si>
    <t xml:space="preserve"> 161387 </t>
  </si>
  <si>
    <t>B01 - Vidro temperado fumê 100x50, e= 8mm com ferragens</t>
  </si>
  <si>
    <t xml:space="preserve"> 18.10 </t>
  </si>
  <si>
    <t>J01 - Vidro temperado fumê preto 200x110, e= 8mm com ferragens</t>
  </si>
  <si>
    <t xml:space="preserve"> 18.11 </t>
  </si>
  <si>
    <t>J02 - Vidro temperado fumê preto 200x80, e= 8mm com ferragens</t>
  </si>
  <si>
    <t xml:space="preserve"> 18.12 </t>
  </si>
  <si>
    <t>J03 - Vidro temperado fumê preto 150x110, e= 8mm com ferragens</t>
  </si>
  <si>
    <t xml:space="preserve"> 18.13 </t>
  </si>
  <si>
    <t xml:space="preserve"> 091500 </t>
  </si>
  <si>
    <t>Portão em grade da horta c/ chapa de ferro 3/16" - incl. ferragens e pintura antiferruginosa</t>
  </si>
  <si>
    <t xml:space="preserve"> 19.1 </t>
  </si>
  <si>
    <t xml:space="preserve"> 151285 </t>
  </si>
  <si>
    <t>Acrílica acetinada c/ massa e selador - interna e externa - cor branco neve</t>
  </si>
  <si>
    <t xml:space="preserve"> 19.2 </t>
  </si>
  <si>
    <t xml:space="preserve"> 150301 </t>
  </si>
  <si>
    <t>Esmalte s/ parede c/ massa e selador - cor verde folha</t>
  </si>
  <si>
    <t xml:space="preserve"> 19.3 </t>
  </si>
  <si>
    <t>Esmalte s/ parede c/ massa e selador - cor verde itaituba</t>
  </si>
  <si>
    <t xml:space="preserve"> 20.1 </t>
  </si>
  <si>
    <t xml:space="preserve"> 071360 </t>
  </si>
  <si>
    <t>Estrutura metálica p/ cobertura - (Incl. pintura anti-corrosiva)</t>
  </si>
  <si>
    <t xml:space="preserve"> 20.2 </t>
  </si>
  <si>
    <t xml:space="preserve"> 071510 </t>
  </si>
  <si>
    <t>Cobertura -Telha termoacústica e=30mm chapa chapa com isolamento em poliuretano</t>
  </si>
  <si>
    <t xml:space="preserve"> 20.3 </t>
  </si>
  <si>
    <t xml:space="preserve"> 070031 </t>
  </si>
  <si>
    <t>Cumeeira aluminio e = 0,8 mm</t>
  </si>
  <si>
    <t xml:space="preserve"> 20.4 </t>
  </si>
  <si>
    <t xml:space="preserve"> 100327 </t>
  </si>
  <si>
    <t>RUFO EXTERNO/INTERNO EM CHAPA DE AÇO GALVANIZADO NÚMERO 26, CORTE DE 33 CM, INCLUSO IÇAMENTO. AF_07/2019</t>
  </si>
  <si>
    <t xml:space="preserve"> 21.1 </t>
  </si>
  <si>
    <t xml:space="preserve"> 241468 </t>
  </si>
  <si>
    <t>Placa de sinalização fotoluminoscente</t>
  </si>
  <si>
    <t xml:space="preserve"> 21.2 </t>
  </si>
  <si>
    <t xml:space="preserve"> 201507 </t>
  </si>
  <si>
    <t>Extintor de incêndio ABC -  6Kg</t>
  </si>
  <si>
    <t xml:space="preserve"> 22.1 </t>
  </si>
  <si>
    <t xml:space="preserve"> 270220 </t>
  </si>
  <si>
    <t>Limpeza geral e entrega da obra</t>
  </si>
  <si>
    <t xml:space="preserve"> 22.2 </t>
  </si>
  <si>
    <t xml:space="preserve"> 260188 </t>
  </si>
  <si>
    <t>Mastro em fo.go. sobre base de concreto-3 un(det.22)</t>
  </si>
  <si>
    <t>CJ</t>
  </si>
  <si>
    <t xml:space="preserve"> 22.3 </t>
  </si>
  <si>
    <t xml:space="preserve"> 250582 </t>
  </si>
  <si>
    <t>Tela de arame galv.fio 12#2" fix.c/cant.de ferro(s/muro)</t>
  </si>
  <si>
    <t xml:space="preserve"> 22.4 </t>
  </si>
  <si>
    <t xml:space="preserve"> 060813 </t>
  </si>
  <si>
    <t>Divisória em granito cinza andorinha (banheiros masculino e feminino - incl. ferrag. de fixação</t>
  </si>
  <si>
    <t xml:space="preserve"> 22.5 </t>
  </si>
  <si>
    <t xml:space="preserve"> 260168 </t>
  </si>
  <si>
    <t>Plantio de grama (incl. terra preta)</t>
  </si>
  <si>
    <t xml:space="preserve"> 22.6 </t>
  </si>
  <si>
    <t xml:space="preserve"> 091379 </t>
  </si>
  <si>
    <t>Portas de vidro nas pias conforme projetos</t>
  </si>
  <si>
    <t xml:space="preserve"> 22.7 </t>
  </si>
  <si>
    <t xml:space="preserve"> 251463 </t>
  </si>
  <si>
    <t>Armário em MDF (c/ gavetas/prateleiras e portas)</t>
  </si>
  <si>
    <t xml:space="preserve"> 22.8 </t>
  </si>
  <si>
    <t xml:space="preserve"> 241318 </t>
  </si>
  <si>
    <t>Placa de inauguração  em aço inox/letras bx. relevo- (40 x 30cm)</t>
  </si>
  <si>
    <t xml:space="preserve"> 22.9 </t>
  </si>
  <si>
    <t xml:space="preserve"> A00094 </t>
  </si>
  <si>
    <t>Granito cinza andorinha - bancada</t>
  </si>
  <si>
    <t xml:space="preserve"> 22.10 </t>
  </si>
  <si>
    <t xml:space="preserve"> 250532 </t>
  </si>
  <si>
    <t>Banco em concreto c/2 mod.2,75x0,4m (det.12)</t>
  </si>
  <si>
    <t xml:space="preserve"> 22.11 </t>
  </si>
  <si>
    <t xml:space="preserve"> 71623 </t>
  </si>
  <si>
    <t>Pingadeira ou chapim em concreto aparente desempenado</t>
  </si>
  <si>
    <t xml:space="preserve"> 22.12 </t>
  </si>
  <si>
    <t xml:space="preserve"> 061458 </t>
  </si>
  <si>
    <t>Painel em ACM - Estruturado (fachadas)</t>
  </si>
  <si>
    <t xml:space="preserve"> 23.1 </t>
  </si>
  <si>
    <t>HORTA</t>
  </si>
  <si>
    <t xml:space="preserve"> 23.1.1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</si>
  <si>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</si>
  <si>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</si>
  <si>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23.1.2 </t>
  </si>
  <si>
    <t xml:space="preserve"> 240244 </t>
  </si>
  <si>
    <t>Tela alambrado (tubo fo e tela de arame galv.-12 # 2")</t>
  </si>
  <si>
    <t xml:space="preserve"> 23.1.3 </t>
  </si>
  <si>
    <t xml:space="preserve"> 150302 </t>
  </si>
  <si>
    <t>Esmalte s/ ferro (superf. lisa)</t>
  </si>
  <si>
    <t>Tipo</t>
  </si>
  <si>
    <t>Composição</t>
  </si>
  <si>
    <t>SEOP - SERVIÇOS OPERACIONAIS</t>
  </si>
  <si>
    <t>Composição Auxiliar</t>
  </si>
  <si>
    <t xml:space="preserve"> 88282 </t>
  </si>
  <si>
    <t>MOTORISTA DE CAMINHÃO COM ENCARGOS COMPLEMENTARES</t>
  </si>
  <si>
    <t>SEDI - SERVIÇOS DIVERSOS</t>
  </si>
  <si>
    <t>H</t>
  </si>
  <si>
    <t xml:space="preserve"> 88243 </t>
  </si>
  <si>
    <t>AJUDANTE ESPECIALIZADO COM ENCARGOS COMPLEMENTARES</t>
  </si>
  <si>
    <t xml:space="preserve"> 89883 </t>
  </si>
  <si>
    <t>CAMINHÃO BASCULANTE 18 M3, COM CAVALO MECÂNICO DE CAPACIDADE MÁXIMA DE TRAÇÃO COMBINADO DE 45000 KG, POTÊNCIA 330 CV, INCLUSIVE SEMIREBOQUE COM CAÇAMBA METÁLICA - CHP DIURNO. AF_12/2014</t>
  </si>
  <si>
    <t>CHOR - CUSTOS HORÁRIOS DE MÁQUINAS E EQUIPAMENTOS</t>
  </si>
  <si>
    <t>CHP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</si>
  <si>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</si>
  <si>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</si>
  <si>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</si>
  <si>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</si>
  <si>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</si>
  <si>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</si>
  <si>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</si>
  <si>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</si>
  <si>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90777 </t>
  </si>
  <si>
    <t>ENGENHEIRO CIVIL DE OBRA JUNIOR COM ENCARGOS COMPLEMENTARES</t>
  </si>
  <si>
    <t xml:space="preserve"> 93572 </t>
  </si>
  <si>
    <t>ENCARREGADO GERAL DE OBRAS COM ENCARGOS COMPLEMENTARES</t>
  </si>
  <si>
    <t/>
  </si>
  <si>
    <t xml:space="preserve"> 280026 </t>
  </si>
  <si>
    <t>SERVENTE COM ENCARGOS COMPLEMENTARES</t>
  </si>
  <si>
    <t xml:space="preserve"> 280013 </t>
  </si>
  <si>
    <t>CARPINTEIRO COM ENCARGOS COMPLEMENTARES</t>
  </si>
  <si>
    <t>Insumo</t>
  </si>
  <si>
    <t xml:space="preserve"> D00475 </t>
  </si>
  <si>
    <t>Lona com plotagem de gráfica</t>
  </si>
  <si>
    <t>Material</t>
  </si>
  <si>
    <t xml:space="preserve"> D00281 </t>
  </si>
  <si>
    <t>Pernamanca 3" x 2" 4 m - madeira branca</t>
  </si>
  <si>
    <t>Dz</t>
  </si>
  <si>
    <t xml:space="preserve"> D00084 </t>
  </si>
  <si>
    <t>Prego 1 1/2"x13</t>
  </si>
  <si>
    <t xml:space="preserve"> D00238 </t>
  </si>
  <si>
    <t>Linha de nylon no. 80</t>
  </si>
  <si>
    <t>Rl</t>
  </si>
  <si>
    <t xml:space="preserve"> D00081 </t>
  </si>
  <si>
    <t>Prego 2 1/2"x10</t>
  </si>
  <si>
    <t xml:space="preserve"> D00016 </t>
  </si>
  <si>
    <t>Tábua de madeira branca 4m</t>
  </si>
  <si>
    <t xml:space="preserve"> D00043 </t>
  </si>
  <si>
    <t>Arame recozido No. 18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</si>
  <si>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</si>
  <si>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</si>
  <si>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</si>
  <si>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</si>
  <si>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</si>
  <si>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</si>
  <si>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D00002 </t>
  </si>
  <si>
    <t>Massa de vedação</t>
  </si>
  <si>
    <t xml:space="preserve"> D00019 </t>
  </si>
  <si>
    <t>Régua 3"x1" 4 m apar.</t>
  </si>
  <si>
    <t xml:space="preserve"> D00015 </t>
  </si>
  <si>
    <t>Tábua de madeira forte 4m</t>
  </si>
  <si>
    <t xml:space="preserve"> D00062 </t>
  </si>
  <si>
    <t>Dobradiça 3"x3" com parafuso</t>
  </si>
  <si>
    <t xml:space="preserve"> D00049 </t>
  </si>
  <si>
    <t>Telha fibrotex (1.22x0.55m) e=4mm</t>
  </si>
  <si>
    <t xml:space="preserve"> D00060 </t>
  </si>
  <si>
    <t>Aldrava p/ cadeado (4x1/2")</t>
  </si>
  <si>
    <t xml:space="preserve"> D00059 </t>
  </si>
  <si>
    <t>Cadeado No. 30</t>
  </si>
  <si>
    <t xml:space="preserve"> D00105 </t>
  </si>
  <si>
    <t>Compensado e=10mm</t>
  </si>
  <si>
    <t>MOVT - MOVIMENTO DE TERRA</t>
  </si>
  <si>
    <t xml:space="preserve"> 88316 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</si>
  <si>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</si>
  <si>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</si>
  <si>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</si>
  <si>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</si>
  <si>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>CHI</t>
  </si>
  <si>
    <t xml:space="preserve"> 95606 </t>
  </si>
  <si>
    <t>UMIDIFICAÇÃO DE MATERIAL PARA VALAS COM CAMINHÃO PIPA 10000L. AF_11/2016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</si>
  <si>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</si>
  <si>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</si>
  <si>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</si>
  <si>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</si>
  <si>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</si>
  <si>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</si>
  <si>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280023 </t>
  </si>
  <si>
    <t>PEDREIRO COM ENCARGOS COMPLEMENTARES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</si>
  <si>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</si>
  <si>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</si>
  <si>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</si>
  <si>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</si>
  <si>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</si>
  <si>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</si>
  <si>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</si>
  <si>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050041 </t>
  </si>
  <si>
    <t>Formas para concreto em chapa de madeira compensada resinada e=15mm (REAP 1x)</t>
  </si>
  <si>
    <t xml:space="preserve"> 050037 </t>
  </si>
  <si>
    <t>Desforma</t>
  </si>
  <si>
    <t xml:space="preserve"> 050038 </t>
  </si>
  <si>
    <t>Armação p/ concreto</t>
  </si>
  <si>
    <t xml:space="preserve"> 050259 </t>
  </si>
  <si>
    <t>Concreto c/ seixo Fck= 20 MPA (incl. lançamento e adensamento)</t>
  </si>
  <si>
    <t>FUES - FUNDAÇÕES E ESTRUTURAS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</si>
  <si>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</si>
  <si>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</si>
  <si>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</si>
  <si>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</si>
  <si>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92803 </t>
  </si>
  <si>
    <t>CORTE E DOBRA DE AÇO CA-50, DIÂMETRO DE 10,0 MM. AF_06/2022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</si>
  <si>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</si>
  <si>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</si>
  <si>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</si>
  <si>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</si>
  <si>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92802 </t>
  </si>
  <si>
    <t>CORTE E DOBRA DE AÇO CA-50, DIÂMETRO DE 8,0 MM. AF_06/2022</t>
  </si>
  <si>
    <t xml:space="preserve"> 92801 </t>
  </si>
  <si>
    <t>CORTE E DOBRA DE AÇO CA-50, DIÂMETRO DE 6,3 MM. AF_06/2022</t>
  </si>
  <si>
    <t xml:space="preserve"> 92800 </t>
  </si>
  <si>
    <t>CORTE E DOBRA DE AÇO CA-60, DIÂMETRO DE 5,0 MM. AF_06/2022</t>
  </si>
  <si>
    <t xml:space="preserve"> D00082 </t>
  </si>
  <si>
    <t>Prego 2"x11</t>
  </si>
  <si>
    <t xml:space="preserve"> D00012 </t>
  </si>
  <si>
    <t>Ripão em madeira de lei 2"x1" serr.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</si>
  <si>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</si>
  <si>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</si>
  <si>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</si>
  <si>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</si>
  <si>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92273 </t>
  </si>
  <si>
    <t>FABRICAÇÃO DE ESCORAS DO TIPO PONTALETE, EM MADEIRA, PARA PÉ-DIREITO SIMPLES. AF_09/2020</t>
  </si>
  <si>
    <t xml:space="preserve"> 00006193 </t>
  </si>
  <si>
    <t>TABUA  NAO  APARELHADA  *2,5 X 20* CM, EM MACARANDUBA, ANGELIM OU EQUIVALENTE DA REGIAO - BRUTA</t>
  </si>
  <si>
    <t xml:space="preserve"> 00040304 </t>
  </si>
  <si>
    <t>PREGO DE ACO POLIDO COM CABECA DUPLA 17 X 27 (2 1/2 X 11)</t>
  </si>
  <si>
    <t xml:space="preserve"> 280004 </t>
  </si>
  <si>
    <t>AJUDANTE DE PEDREIRO COM ENCARGOS COMPLEMENTARES</t>
  </si>
  <si>
    <t xml:space="preserve"> 280022 </t>
  </si>
  <si>
    <t>OPERADOR DE BETONEIRA/MISTURADOR COM ENCARGOS COMPLEMENTARES</t>
  </si>
  <si>
    <t xml:space="preserve"> M00008 </t>
  </si>
  <si>
    <t>Betoneira eletrica - 320l</t>
  </si>
  <si>
    <t xml:space="preserve"> M00013 </t>
  </si>
  <si>
    <t>Vibrador de imersão, diâmetro de ponteira 45mm, motor elétrico trifásico potência de 2 cv</t>
  </si>
  <si>
    <t xml:space="preserve"> 280024 </t>
  </si>
  <si>
    <t>PINTOR COM ENCARGOS COMPLEMENTARES</t>
  </si>
  <si>
    <t xml:space="preserve"> 080273 </t>
  </si>
  <si>
    <t>Reboco impermeabilizante</t>
  </si>
  <si>
    <t xml:space="preserve"> I00004 </t>
  </si>
  <si>
    <t>Impermeabilizante asfáltico disperso em água</t>
  </si>
  <si>
    <t>L</t>
  </si>
  <si>
    <t xml:space="preserve"> I00001 </t>
  </si>
  <si>
    <t>Aditivo impermeabilizante de pega normal para argamassa e concreto</t>
  </si>
  <si>
    <t xml:space="preserve"> I00002 </t>
  </si>
  <si>
    <t>Impermeabilizante flexível à base de asfalto com elastômeros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</si>
  <si>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</si>
  <si>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</si>
  <si>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</si>
  <si>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</si>
  <si>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</si>
  <si>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</si>
  <si>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88309 </t>
  </si>
  <si>
    <t xml:space="preserve"> 92270 </t>
  </si>
  <si>
    <t>FABRICAÇÃO DE FÔRMA PARA VIGAS, COM MADEIRA SERRADA, E = 25 MM. AF_09/2020</t>
  </si>
  <si>
    <t xml:space="preserve"> 94970 </t>
  </si>
  <si>
    <t>CONCRETO FCK = 20MPA, TRAÇO 1:2,7:3 (EM MASSA SECA DE CIMENTO/ AREIA MÉDIA/ BRITA 1) - PREPARO MECÂNICO COM BETONEIRA 600 L. AF_05/2021</t>
  </si>
  <si>
    <t xml:space="preserve"> 00002692 </t>
  </si>
  <si>
    <t>DESMOLDANTE PROTETOR PARA FORMAS DE MADEIRA, DE BASE OLEOSA EMULSIONADA EM AGUA</t>
  </si>
  <si>
    <t xml:space="preserve"> 110248 </t>
  </si>
  <si>
    <t>Argamassa de cimento e areia no traço 1:3</t>
  </si>
  <si>
    <t xml:space="preserve"> D00080 </t>
  </si>
  <si>
    <t>Argamassa AC-I</t>
  </si>
  <si>
    <t xml:space="preserve"> A00056 </t>
  </si>
  <si>
    <t>Revestimento Cerâmico Padrão Médio</t>
  </si>
  <si>
    <t xml:space="preserve"> D00079 </t>
  </si>
  <si>
    <t>Rejunte (p/ ceramica)</t>
  </si>
  <si>
    <t xml:space="preserve"> 040025 </t>
  </si>
  <si>
    <t>Fundação corrida com seixo</t>
  </si>
  <si>
    <t xml:space="preserve"> 130584 </t>
  </si>
  <si>
    <t>Concreto c/ seixo e junta seca e=10cm</t>
  </si>
  <si>
    <t xml:space="preserve"> 040026 </t>
  </si>
  <si>
    <t>Baldrame em conc.ciclópico c/pedra preta incl.forma</t>
  </si>
  <si>
    <t xml:space="preserve"> A00055 </t>
  </si>
  <si>
    <t>Lajota ceramica - (Padrão Médio)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</si>
  <si>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</si>
  <si>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</si>
  <si>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</si>
  <si>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</si>
  <si>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E00300 </t>
  </si>
  <si>
    <t>Quadro p/ medição trifásico - padrão CELPA</t>
  </si>
  <si>
    <t xml:space="preserve"> E00290 </t>
  </si>
  <si>
    <t>Bucha / arruela 1 1/4"-aluminio</t>
  </si>
  <si>
    <t xml:space="preserve"> E00077 </t>
  </si>
  <si>
    <t>Cabo de cobre 25mm2 - 750V</t>
  </si>
  <si>
    <t xml:space="preserve"> E00268 </t>
  </si>
  <si>
    <t>Eletroduto - ferro galvanizado 1 1/4"</t>
  </si>
  <si>
    <t xml:space="preserve"> E00088 </t>
  </si>
  <si>
    <t>Disjuntor 3P-40A</t>
  </si>
  <si>
    <t xml:space="preserve"> E00291 </t>
  </si>
  <si>
    <t>Luva p/ elet. FºGº de 1 1/4" (IE)</t>
  </si>
  <si>
    <t xml:space="preserve"> E00292 </t>
  </si>
  <si>
    <t>Curva 90º p/ elet. FºGº 1 1/4" (IE)</t>
  </si>
  <si>
    <t xml:space="preserve"> E00127 </t>
  </si>
  <si>
    <t>Centro de distribuição p/ 32 disj. c/ barramento</t>
  </si>
  <si>
    <t xml:space="preserve"> E00052 </t>
  </si>
  <si>
    <t>INEL - INSTALAÇÃO ELÉTRICA/ELETRIFICAÇÃO E ILUMINAÇÃO EXTERNA</t>
  </si>
  <si>
    <t xml:space="preserve"> 88247 </t>
  </si>
  <si>
    <t xml:space="preserve"> 88264 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</si>
  <si>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</si>
  <si>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</si>
  <si>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</si>
  <si>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125A</t>
  </si>
  <si>
    <t xml:space="preserve"> E00081 </t>
  </si>
  <si>
    <t xml:space="preserve"> E00019 </t>
  </si>
  <si>
    <t>Caixa de derivação 4"x2"- Plástica</t>
  </si>
  <si>
    <t xml:space="preserve"> E00033 </t>
  </si>
  <si>
    <t>Bucha de 1/2"</t>
  </si>
  <si>
    <t xml:space="preserve"> E00008 </t>
  </si>
  <si>
    <t>Cabo de cobre 2,5mm2  -750V</t>
  </si>
  <si>
    <t xml:space="preserve"> E00012 </t>
  </si>
  <si>
    <t>Eletroduto PVC Rígido de 1/2"</t>
  </si>
  <si>
    <t xml:space="preserve"> E00034 </t>
  </si>
  <si>
    <t>Arruela de 1/2"</t>
  </si>
  <si>
    <t xml:space="preserve"> 280005 </t>
  </si>
  <si>
    <t xml:space="preserve"> E00006 </t>
  </si>
  <si>
    <t>Cabo de cobre 6.0 mm2 - 750V</t>
  </si>
  <si>
    <t xml:space="preserve"> E00002 </t>
  </si>
  <si>
    <t>Bucha e arruela de 1"-aluminio</t>
  </si>
  <si>
    <t xml:space="preserve"> E00015 </t>
  </si>
  <si>
    <t>Eletroduto PVC Rígido de 1"</t>
  </si>
  <si>
    <t xml:space="preserve"> E00087 </t>
  </si>
  <si>
    <t>Disjuntor 3P-30A</t>
  </si>
  <si>
    <t xml:space="preserve"> 00043059 </t>
  </si>
  <si>
    <t>ACO CA-60, 4,2 MM, OU 5,0 MM, OU 6,0 MM, OU 7,0 MM, VERGALHAO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</si>
  <si>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</si>
  <si>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</si>
  <si>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</si>
  <si>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</si>
  <si>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00001358 </t>
  </si>
  <si>
    <t>CHAPA/PAINEL DE MADEIRA COMPENSADA RESINADA (MADEIRITE RESINADO ROSA) PARA FORMA DE CONCRETO, DE 2200 x 1100 MM, E = 17 MM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</si>
  <si>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</si>
  <si>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</si>
  <si>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</si>
  <si>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</si>
  <si>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00004722 </t>
  </si>
  <si>
    <t>PEDRA BRITADA N. 3 (38 A 50 MM) POSTO PEDREIRA/FORNECEDOR, SEM FRETE</t>
  </si>
  <si>
    <t xml:space="preserve"> 00007258 </t>
  </si>
  <si>
    <t>TIJOLO CERAMICO MACICO COMUM *5 X 10 X 20* CM (L X A X C)</t>
  </si>
  <si>
    <t xml:space="preserve"> E00558 </t>
  </si>
  <si>
    <t xml:space="preserve"> E00771 </t>
  </si>
  <si>
    <t xml:space="preserve"> E00023 </t>
  </si>
  <si>
    <t xml:space="preserve"> E00060 </t>
  </si>
  <si>
    <t xml:space="preserve"> E00064 </t>
  </si>
  <si>
    <t>Interruptor 3 teclas simples 10A - 250V</t>
  </si>
  <si>
    <t xml:space="preserve"> E00065 </t>
  </si>
  <si>
    <t xml:space="preserve"> E00767 </t>
  </si>
  <si>
    <t>Tomadas - 2 (2P+T)- 10A (s/fiação)</t>
  </si>
  <si>
    <t xml:space="preserve"> E00568 </t>
  </si>
  <si>
    <t xml:space="preserve"> E00595 </t>
  </si>
  <si>
    <t xml:space="preserve"> 00038191 </t>
  </si>
  <si>
    <t>LAMPADA FLUORESCENTE COMPACTA 2U BRANCA 15 W, BASE E27 (127/220 V)</t>
  </si>
  <si>
    <t xml:space="preserve"> 00038773 </t>
  </si>
  <si>
    <t>LUMINARIA DE TETO PLAFON/PLAFONIER EM PLASTICO COM BASE E27, POTENCIA MAXIMA 60 W (NAO INCLUI LAMPADA)</t>
  </si>
  <si>
    <t xml:space="preserve"> 00038769 </t>
  </si>
  <si>
    <t>LUMINARIA ARANDELA TIPO MEIA-LUA COM VIDRO FOSCO *30 X 15* CM, PARA 1 LAMPADA, BASE E27, POTENCIA MAXIMA 40/60 W (NAO INCLUI LAMPADA)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</si>
  <si>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</si>
  <si>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</si>
  <si>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</si>
  <si>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</si>
  <si>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D00222 </t>
  </si>
  <si>
    <t>Solução limpadora</t>
  </si>
  <si>
    <t xml:space="preserve"> D00223 </t>
  </si>
  <si>
    <t>Adesivo p/ PVC - 75g</t>
  </si>
  <si>
    <t>TB</t>
  </si>
  <si>
    <t xml:space="preserve"> H00059 </t>
  </si>
  <si>
    <t xml:space="preserve"> H00001 </t>
  </si>
  <si>
    <t xml:space="preserve"> H00003 </t>
  </si>
  <si>
    <t>Tubo em PVC - 50mm (LS)</t>
  </si>
  <si>
    <t xml:space="preserve"> H00004 </t>
  </si>
  <si>
    <t>Tubo em PVC - 40mm (LS)</t>
  </si>
  <si>
    <t>INHI - INSTALAÇÕES HIDROS SANITÁRIAS</t>
  </si>
  <si>
    <t xml:space="preserve"> 88248 </t>
  </si>
  <si>
    <t xml:space="preserve"> 88267 </t>
  </si>
  <si>
    <t xml:space="preserve"> 00000122 </t>
  </si>
  <si>
    <t>ADESIVO PLASTICO PARA PVC, FRASCO COM *850* GR</t>
  </si>
  <si>
    <t xml:space="preserve"> 00005103 </t>
  </si>
  <si>
    <t>CAIXA SIFONADA PVC, 100 X 100 X 50 MM, COM GRELHA REDONDA, BRANCA</t>
  </si>
  <si>
    <t xml:space="preserve"> 00020083 </t>
  </si>
  <si>
    <t>SOLUCAO PREPARADORA / LIMPADORA PARA PVC, FRASCO COM 1000 CM3</t>
  </si>
  <si>
    <t xml:space="preserve"> 00038383 </t>
  </si>
  <si>
    <t>LIXA D'AGUA EM FOLHA, GRAO 100</t>
  </si>
  <si>
    <t xml:space="preserve"> 00000296 </t>
  </si>
  <si>
    <t>ANEL BORRACHA PARA TUBO ESGOTO PREDIAL, DN 50 MM (NBR 5688)</t>
  </si>
  <si>
    <t xml:space="preserve"> 00020078 </t>
  </si>
  <si>
    <t>PASTA LUBRIFICANTE PARA TUBOS E CONEXOES COM JUNTA ELASTICA, EMBALAGEM DE *400* GR (USO EM PVC, ACO, POLIETILENO E OUTROS)</t>
  </si>
  <si>
    <t xml:space="preserve"> 00020086 </t>
  </si>
  <si>
    <t>BUCHA DE REDUCAO DE PVC, SOLDAVEL, LONGA, 50 X 40 MM, PARA ESGOTO PREDIAL</t>
  </si>
  <si>
    <t xml:space="preserve"> 00041629 </t>
  </si>
  <si>
    <t>CAIXA DE CONCRETO ARMADO PRE-MOLDADO, COM FUNDO E TAMPA, DIMENSOES DE 0,60 X 0,60 X 0,50 M</t>
  </si>
  <si>
    <t>LIPR - LIGAÇÕES PREDIAIS ÁGUA/ESGOTO/ENERGIA/TELEFONE</t>
  </si>
  <si>
    <t xml:space="preserve"> 88246 </t>
  </si>
  <si>
    <t>ASSENTADOR DE TUBOS COM ENCARGOS COMPLEMENTARES</t>
  </si>
  <si>
    <t xml:space="preserve"> 00000305 </t>
  </si>
  <si>
    <t>ANEL BORRACHA, PARA TUBO PVC, REDE COLETOR ESGOTO, DN 150 MM (NBR 7362)</t>
  </si>
  <si>
    <t xml:space="preserve"> 00042685 </t>
  </si>
  <si>
    <t>CAP, PVC, JE, OCRE, DN 150 MM (CONEXAO PARA TUBO COLETOR DE ESGOTO)</t>
  </si>
  <si>
    <t xml:space="preserve"> 00000301 </t>
  </si>
  <si>
    <t>ANEL BORRACHA PARA TUBO ESGOTO PREDIAL, DN 100 MM (NBR 5688)</t>
  </si>
  <si>
    <t xml:space="preserve"> 00001966 </t>
  </si>
  <si>
    <t>CURVA PVC CURTA 90 GRAUS, DN 100 MM, PARA ESGOTO PREDIAL</t>
  </si>
  <si>
    <t xml:space="preserve"> 00001932 </t>
  </si>
  <si>
    <t>CURVA PVC CURTA 90 GRAUS, DN 50 MM, PARA ESGOTO PREDIAL</t>
  </si>
  <si>
    <t xml:space="preserve"> 00001844 </t>
  </si>
  <si>
    <t>CURVA LONGA PVC, PB, JE, 45 GRAUS, DN 150 MM, PARA REDE COLETORA ESGOTO</t>
  </si>
  <si>
    <t xml:space="preserve"> 00000303 </t>
  </si>
  <si>
    <t>ANEL BORRACHA, PARA TUBO PVC, REDE COLETOR ESGOTO, DN 100 MM (NBR 7362)</t>
  </si>
  <si>
    <t xml:space="preserve"> 00001858 </t>
  </si>
  <si>
    <t>CURVA LONGA PVC, PB, JE, 45 GRAUS, DN 100 MM, PARA REDE COLETORA ESGOTO</t>
  </si>
  <si>
    <t xml:space="preserve"> 00003528 </t>
  </si>
  <si>
    <t>JOELHO PVC, SOLDAVEL, PB, 45 GRAUS, DN 100 MM, PARA ESGOTO PREDIAL</t>
  </si>
  <si>
    <t xml:space="preserve"> 00003518 </t>
  </si>
  <si>
    <t>JOELHO PVC, SOLDAVEL, PB, 45 GRAUS, DN 50 MM, PARA ESGOTO PREDIAL</t>
  </si>
  <si>
    <t xml:space="preserve"> 00003516 </t>
  </si>
  <si>
    <t>JOELHO PVC, SOLDAVEL, BB, 45 GRAUS, DN 40 MM, PARA ESGOTO PREDIAL</t>
  </si>
  <si>
    <t xml:space="preserve"> 00037950 </t>
  </si>
  <si>
    <t>JOELHO PVC, SOLDAVEL, PB, 90 GRAUS, DN 150 MM, PARA ESGOTO PREDIAL</t>
  </si>
  <si>
    <t xml:space="preserve"> 00003520 </t>
  </si>
  <si>
    <t>JOELHO PVC, SOLDAVEL, PB, 90 GRAUS, DN 100 MM, PARA ESGOTO PREDIAL</t>
  </si>
  <si>
    <t xml:space="preserve"> 00003526 </t>
  </si>
  <si>
    <t>JOELHO PVC, SOLDAVEL, PB, 90 GRAUS, DN 50 MM, PARA ESGOTO PREDIAL</t>
  </si>
  <si>
    <t xml:space="preserve"> 00003517 </t>
  </si>
  <si>
    <t>JOELHO PVC, SOLDAVEL, BB, 90 GRAUS, SEM ANEL, DN 40 MM, PARA ESGOTO PREDIAL SECUNDARIO</t>
  </si>
  <si>
    <t xml:space="preserve"> 00003662 </t>
  </si>
  <si>
    <t>JUNCAO SIMPLES, PVC, 45 GRAUS, DN 50 X 50 MM, SERIE NORMAL PARA ESGOTO PREDIAL</t>
  </si>
  <si>
    <t xml:space="preserve"> 00010908 </t>
  </si>
  <si>
    <t>JUNCAO DE REDUCAO INVERTIDA, PVC SOLDAVEL, 100 X 50 MM, SERIE NORMAL PARA ESGOTO PREDIAL</t>
  </si>
  <si>
    <t xml:space="preserve"> 00038676 </t>
  </si>
  <si>
    <t>LUVA SIMPLES, PVC, SOLDAVEL, DN 150 MM, SERIE NORMAL, PARA ESGOTO PREDIAL</t>
  </si>
  <si>
    <t xml:space="preserve"> 00003899 </t>
  </si>
  <si>
    <t>LUVA SIMPLES, PVC, SOLDAVEL, DN 100 MM, SERIE NORMAL, PARA ESGOTO PREDIAL</t>
  </si>
  <si>
    <t xml:space="preserve"> 00003875 </t>
  </si>
  <si>
    <t>LUVA SIMPLES, PVC, SOLDAVEL, DN 50 MM, SERIE NORMAL, PARA ESGOTO PREDIAL</t>
  </si>
  <si>
    <t xml:space="preserve"> 00000299 </t>
  </si>
  <si>
    <t>ANEL BORRACHA, DN 100 MM, PARA TUBO SERIE REFORCADA ESGOTO PREDIAL</t>
  </si>
  <si>
    <t xml:space="preserve"> 00000300 </t>
  </si>
  <si>
    <t>ANEL BORRACHA, DN 150 MM, PARA TUBO SERIE REFORCADA ESGOTO PREDIAL</t>
  </si>
  <si>
    <t xml:space="preserve"> 00020047 </t>
  </si>
  <si>
    <t>REDUCAO EXCENTRICA PVC, SERIE R, DN 150 X 100 MM, PARA ESGOTO PREDIAL</t>
  </si>
  <si>
    <t xml:space="preserve"> 00000298 </t>
  </si>
  <si>
    <t>ANEL BORRACHA, DN 75 MM, PARA TUBO SERIE REFORCADA ESGOTO PREDIAL</t>
  </si>
  <si>
    <t xml:space="preserve"> 00020046 </t>
  </si>
  <si>
    <t>REDUCAO EXCENTRICA PVC, SERIE R, DN 100 X 75 MM, PARA ESGOTO PREDIAL</t>
  </si>
  <si>
    <t xml:space="preserve"> 00039319 </t>
  </si>
  <si>
    <t>TERMINAL DE VENTILACAO, 50 MM, SERIE NORMAL, ESGOTO PREDIAL</t>
  </si>
  <si>
    <t xml:space="preserve"> 00007091 </t>
  </si>
  <si>
    <t>TE SANITARIO, PVC, DN 100 X 100 MM, SERIE NORMAL, PARA ESGOTO PREDIAL</t>
  </si>
  <si>
    <t xml:space="preserve"> 00007097 </t>
  </si>
  <si>
    <t>TE SANITARIO, PVC, DN 50 X 50 MM, SERIE NORMAL, PARA ESGOTO PREDIAL</t>
  </si>
  <si>
    <t xml:space="preserve"> 020174 </t>
  </si>
  <si>
    <t>Retirada de entulho - manualmente (incluindo caixa coletora)</t>
  </si>
  <si>
    <t xml:space="preserve"> 030254 </t>
  </si>
  <si>
    <t>Reaterro compactado</t>
  </si>
  <si>
    <t xml:space="preserve"> 050757 </t>
  </si>
  <si>
    <t>Concreto armado p/ calhas e percintas (incl. lançamento e adensamento)</t>
  </si>
  <si>
    <t xml:space="preserve"> D00214 </t>
  </si>
  <si>
    <t>Braçadeira em ch. ferro 1/8"x1" (p/ condutores)</t>
  </si>
  <si>
    <t xml:space="preserve"> 050729 </t>
  </si>
  <si>
    <t>Concreto armado fck=20MPA c/ forma mad. branca (incl. lançamento e adensamento)</t>
  </si>
  <si>
    <t xml:space="preserve"> H00072 </t>
  </si>
  <si>
    <t>Tampa de fo fo  d =  0,50m</t>
  </si>
  <si>
    <t xml:space="preserve"> 00020152 </t>
  </si>
  <si>
    <t>JOELHO, PVC SERIE R, 45 GRAUS, DN 150 MM, PARA ESGOTO PREDIAL</t>
  </si>
  <si>
    <t xml:space="preserve"> 00020158 </t>
  </si>
  <si>
    <t>JOELHO, PVC SERIE R, 90 GRAUS, DN 150 MM, PARA ESGOTO PREDIAL</t>
  </si>
  <si>
    <t xml:space="preserve"> 00020157 </t>
  </si>
  <si>
    <t>JOELHO, PVC SERIE R, 90 GRAUS, DN 100 MM, PARA ESGOTO PREDIAL</t>
  </si>
  <si>
    <t xml:space="preserve"> 00020171 </t>
  </si>
  <si>
    <t>LUVA SIMPLES, PVC SERIE R, 150 MM, PARA ESGOTO PREDIAL</t>
  </si>
  <si>
    <t xml:space="preserve"> 00009873 </t>
  </si>
  <si>
    <t>TUBO PVC, SOLDAVEL, DE 60 MM, AGUA FRIA (NBR-5648)</t>
  </si>
  <si>
    <t xml:space="preserve"> 00009875 </t>
  </si>
  <si>
    <t>TUBO PVC, SOLDAVEL, DE 50 MM, AGUA FRIA (NBR-5648)</t>
  </si>
  <si>
    <t xml:space="preserve"> 00009874 </t>
  </si>
  <si>
    <t>TUBO PVC, SOLDAVEL, DE 40 MM, AGUA FRIA (NBR-5648)</t>
  </si>
  <si>
    <t xml:space="preserve"> 00009868 </t>
  </si>
  <si>
    <t>TUBO PVC, SOLDAVEL, DE 25 MM, AGUA FRIA (NBR-5648)</t>
  </si>
  <si>
    <t xml:space="preserve"> 93287 </t>
  </si>
  <si>
    <t>GUINDASTE HIDRÁULICO AUTOPROPELIDO, COM LANÇA TELESCÓPICA 40 M, CAPACIDADE MÁXIMA 60 T, POTÊNCIA 260 KW - CHP DIURNO. AF_03/2016</t>
  </si>
  <si>
    <t xml:space="preserve"> 93288 </t>
  </si>
  <si>
    <t>GUINDASTE HIDRÁULICO AUTOPROPELIDO, COM LANÇA TELESCÓPICA 40 M, CAPACIDADE MÁXIMA 60 T, POTÊNCIA 260 KW - CHI DIURNO. AF_03/2016</t>
  </si>
  <si>
    <t xml:space="preserve"> 00037105 </t>
  </si>
  <si>
    <t>CAIXA D'AGUA FIBRA DE VIDRO PARA 5000 LITROS, COM TAMPA</t>
  </si>
  <si>
    <t xml:space="preserve"> 00000100 </t>
  </si>
  <si>
    <t>ADAPTADOR PVC SOLDAVEL, COM FLANGES E ANEL DE VEDACAO, 60 MM X 2", PARA CAIXA D' AGUA</t>
  </si>
  <si>
    <t xml:space="preserve"> 00020080 </t>
  </si>
  <si>
    <t>ADESIVO PLASTICO PARA PVC, FRASCO COM 175 GR</t>
  </si>
  <si>
    <t xml:space="preserve"> 00000099 </t>
  </si>
  <si>
    <t>ADAPTADOR PVC SOLDAVEL, COM FLANGE E ANEL DE VEDACAO, 50 MM X 1 1/2", PARA CAIXA D'AGUA</t>
  </si>
  <si>
    <t xml:space="preserve"> 00000065 </t>
  </si>
  <si>
    <t>ADAPTADOR PVC SOLDAVEL CURTO COM BOLSA E ROSCA, 25 MM X 3/4", PARA AGUA FRIA</t>
  </si>
  <si>
    <t xml:space="preserve"> 00000813 </t>
  </si>
  <si>
    <t>BUCHA DE REDUCAO DE PVC, SOLDAVEL, LONGA, COM 50 X 25 MM, PARA AGUA FRIA PREDIAL</t>
  </si>
  <si>
    <t xml:space="preserve"> 00000828 </t>
  </si>
  <si>
    <t>BUCHA DE REDUCAO DE PVC, SOLDAVEL, CURTA, COM 25 X 20 MM, PARA AGUA FRIA PREDIAL</t>
  </si>
  <si>
    <t xml:space="preserve"> 00001929 </t>
  </si>
  <si>
    <t>CURVA DE PVC 45 GRAUS, SOLDAVEL, 40 MM, COR MARROM, PARA AGUA FRIA PREDIAL</t>
  </si>
  <si>
    <t xml:space="preserve"> 00001927 </t>
  </si>
  <si>
    <t>CURVA DE PVC 45 GRAUS, SOLDAVEL, 25 MM, COR MARROM, PARA AGUA FRIA PREDIAL</t>
  </si>
  <si>
    <t xml:space="preserve"> 00001959 </t>
  </si>
  <si>
    <t>CURVA DE PVC 90 GRAUS, SOLDAVEL, 50 MM, COR MARROM, PARA AGUA FRIA PREDIAL</t>
  </si>
  <si>
    <t xml:space="preserve"> 00001958 </t>
  </si>
  <si>
    <t>CURVA DE PVC 90 GRAUS, SOLDAVEL, 40 MM, COR MARROM, PARA AGUA FRIA PREDIAL</t>
  </si>
  <si>
    <t xml:space="preserve"> 00001956 </t>
  </si>
  <si>
    <t>CURVA DE PVC 90 GRAUS, SOLDAVEL, 25 MM, COR MARROM, PARA AGUA FRIA PREDIAL</t>
  </si>
  <si>
    <t xml:space="preserve"> 00003477 </t>
  </si>
  <si>
    <t>JOELHO, PVC SOLDAVEL, 45 GRAUS, 60 MM, COR MARROM, PARA AGUA FRIA PREDIAL</t>
  </si>
  <si>
    <t xml:space="preserve"> 00003500 </t>
  </si>
  <si>
    <t>JOELHO, PVC SOLDAVEL, 45 GRAUS, 25 MM, COR MARROM, PARA AGUA FRIA PREDIAL</t>
  </si>
  <si>
    <t xml:space="preserve"> 00003539 </t>
  </si>
  <si>
    <t>JOELHO PVC, SOLDAVEL, 90 GRAUS, 60 MM, COR MARROM, PARA AGUA FRIA PREDIAL</t>
  </si>
  <si>
    <t xml:space="preserve"> 00003540 </t>
  </si>
  <si>
    <t>JOELHO PVC, SOLDAVEL, 90 GRAUS, 50 MM, COR MARROM, PARA AGUA FRIA PREDIAL</t>
  </si>
  <si>
    <t xml:space="preserve"> 00003535 </t>
  </si>
  <si>
    <t>JOELHO PVC, SOLDAVEL, 90 GRAUS, 40 MM, COR MARROM, PARA AGUA FRIA PREDIAL</t>
  </si>
  <si>
    <t xml:space="preserve"> 00003529 </t>
  </si>
  <si>
    <t>JOELHO PVC, SOLDAVEL, 90 GRAUS, 25 MM, COR MARROM, PARA AGUA FRIA PREDIAL</t>
  </si>
  <si>
    <t xml:space="preserve"> 00003524 </t>
  </si>
  <si>
    <t>JOELHO PVC, SOLDAVEL, COM BUCHA DE LATAO, 90 GRAUS, 25 MM X 3/4", PARA AGUA FRIA PREDIAL</t>
  </si>
  <si>
    <t xml:space="preserve"> 00020147 </t>
  </si>
  <si>
    <t>JOELHO PVC, SOLDAVEL, COM BUCHA DE LATAO, 90 GRAUS, 25 MM X 1/2", PARA AGUA FRIA PREDIAL</t>
  </si>
  <si>
    <t xml:space="preserve"> 00043838 </t>
  </si>
  <si>
    <t>LUVA DE CORRER PARA TUBO SOLDAVEL, PVC, 40 MM, PARA AGUA FRIA PREDIAL</t>
  </si>
  <si>
    <t xml:space="preserve"> 00003870 </t>
  </si>
  <si>
    <t>LUVA SOLDAVEL COM BUCHA DE LATAO, PVC, 25 MM X 3/4"</t>
  </si>
  <si>
    <t xml:space="preserve"> 00003855 </t>
  </si>
  <si>
    <t>LUVA SOLDAVEL COM BUCHA DE LATAO, PVC, 20 MM X 1/2"</t>
  </si>
  <si>
    <t xml:space="preserve"> 00003148 </t>
  </si>
  <si>
    <t>FITA VEDA ROSCA EM ROLOS DE 18 MM X 50 M (L X C)</t>
  </si>
  <si>
    <t xml:space="preserve"> 00006005 </t>
  </si>
  <si>
    <t>REGISTRO GAVETA COM ACABAMENTO E CANOPLA CROMADOS, SIMPLES, BITOLA 3/4 " (REF 1509)</t>
  </si>
  <si>
    <t xml:space="preserve"> 00006024 </t>
  </si>
  <si>
    <t>REGISTRO PRESSAO COM ACABAMENTO E CANOPLA CROMADA, SIMPLES, BITOLA 3/4 " (REF 1416)</t>
  </si>
  <si>
    <t xml:space="preserve"> 00011678 </t>
  </si>
  <si>
    <t>REGISTRO DE ESFERA, PVC, COM VOLANTE, VS, SOLDAVEL, DN 60 MM, COM CORPO DIVIDIDO</t>
  </si>
  <si>
    <t xml:space="preserve"> 00007108 </t>
  </si>
  <si>
    <t>TE DE REDUCAO, PVC, SOLDAVEL, 90 GRAUS, 50 MM X 20 MM, PARA AGUA FRIA PREDIAL</t>
  </si>
  <si>
    <t xml:space="preserve"> 00007122 </t>
  </si>
  <si>
    <t>TE PVC, SOLDAVEL, COM BUCHA DE LATAO NA BOLSA CENTRAL, 90 GRAUS, 25 MM X 3/4", PARA AGUA FRIA PREDIAL</t>
  </si>
  <si>
    <t xml:space="preserve"> 00007137 </t>
  </si>
  <si>
    <t>TE PVC, SOLDAVEL, COM BUCHA DE LATAO NA BOLSA CENTRAL, 90 GRAUS, 25 MM X 1/2", PARA AGUA FRIA PREDIAL</t>
  </si>
  <si>
    <t xml:space="preserve"> 00007143 </t>
  </si>
  <si>
    <t>TE SOLDAVEL, PVC, 90 GRAUS, 60 MM, PARA AGUA FRIA PREDIAL (NBR 5648)</t>
  </si>
  <si>
    <t xml:space="preserve"> 00007142 </t>
  </si>
  <si>
    <t>TE SOLDAVEL, PVC, 90 GRAUS,50 MM, PARA AGUA FRIA PREDIAL (NBR 5648)</t>
  </si>
  <si>
    <t xml:space="preserve"> 00007141 </t>
  </si>
  <si>
    <t>TE SOLDAVEL, PVC, 90 GRAUS, 40 MM, PARA AGUA FRIA PREDIAL (NBR 5648)</t>
  </si>
  <si>
    <t xml:space="preserve"> 00007139 </t>
  </si>
  <si>
    <t>TE SOLDAVEL, PVC, 90 GRAUS, 25 MM, PARA AGUA FRIA PREDIAL (NBR 5648)</t>
  </si>
  <si>
    <t xml:space="preserve"> H00055 </t>
  </si>
  <si>
    <t>Fita de vedacao</t>
  </si>
  <si>
    <t xml:space="preserve"> H00051 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</si>
  <si>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</si>
  <si>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</si>
  <si>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</si>
  <si>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</si>
  <si>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</si>
  <si>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</si>
  <si>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</si>
  <si>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</si>
  <si>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</si>
  <si>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</si>
  <si>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</si>
  <si>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</si>
  <si>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</si>
  <si>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</si>
  <si>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</si>
  <si>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</si>
  <si>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H00393 </t>
  </si>
  <si>
    <t>Lavatório PCD s/ coluna</t>
  </si>
  <si>
    <t xml:space="preserve"> H00032 </t>
  </si>
  <si>
    <t>Sifao metalico de 1 1/2 "</t>
  </si>
  <si>
    <t xml:space="preserve"> H00043 </t>
  </si>
  <si>
    <t xml:space="preserve"> H00040 </t>
  </si>
  <si>
    <t>Sifao plastico de 2"</t>
  </si>
  <si>
    <t xml:space="preserve"> H00041 </t>
  </si>
  <si>
    <t>Tanque de louca</t>
  </si>
  <si>
    <t xml:space="preserve"> H00039 </t>
  </si>
  <si>
    <t>Valv. p/ tanque d =  2" - plastico</t>
  </si>
  <si>
    <t xml:space="preserve"> H00014 </t>
  </si>
  <si>
    <t>Torneira de tanque/pia cromada de 1/2"</t>
  </si>
  <si>
    <t xml:space="preserve"> H00438 </t>
  </si>
  <si>
    <t xml:space="preserve"> H00019 </t>
  </si>
  <si>
    <t>Torneira longa metalica de 3/4"</t>
  </si>
  <si>
    <t xml:space="preserve"> H00439 </t>
  </si>
  <si>
    <t xml:space="preserve"> H00013 </t>
  </si>
  <si>
    <t>Torneira para jardim cromada de 1/2"</t>
  </si>
  <si>
    <t xml:space="preserve"> H00422 </t>
  </si>
  <si>
    <t xml:space="preserve"> H00017 </t>
  </si>
  <si>
    <t>Registro, valvula e sifao p/ mictorio de louça</t>
  </si>
  <si>
    <t xml:space="preserve"> H00057 </t>
  </si>
  <si>
    <t>Mictorio individual de louca</t>
  </si>
  <si>
    <t xml:space="preserve"> H00257 </t>
  </si>
  <si>
    <t>Filtro de parede</t>
  </si>
  <si>
    <t xml:space="preserve"> H00255 </t>
  </si>
  <si>
    <t>Bebedouro em aco inox c/ 4 ptos c=2,00m</t>
  </si>
  <si>
    <t xml:space="preserve"> H00256 </t>
  </si>
  <si>
    <t>Torneira de pressao p/ bebedouro</t>
  </si>
  <si>
    <t xml:space="preserve"> H00307 </t>
  </si>
  <si>
    <t>Saboneteira c/ reservatório - polipropileno</t>
  </si>
  <si>
    <t xml:space="preserve"> H00308 </t>
  </si>
  <si>
    <t>Porta toalha de papel - polipropileno</t>
  </si>
  <si>
    <t xml:space="preserve"> 00004351 </t>
  </si>
  <si>
    <t>PARAFUSO NIQUELADO 3 1/2" COM ACABAMENTO CROMADO PARA FIXAR PECA SANITARIA, INCLUI PORCA CEGA, ARRUELA E BUCHA DE NYLON TAMANHO S-8</t>
  </si>
  <si>
    <t xml:space="preserve"> 00036081 </t>
  </si>
  <si>
    <t>BARRA DE APOIO RETA, EM ACO INOX POLIDO, COMPRIMENTO 80CM, DIAMETRO MINIMO 3 CM</t>
  </si>
  <si>
    <t xml:space="preserve"> 00036220 </t>
  </si>
  <si>
    <t>BARRA DE APOIO RETA, EM ALUMINIO, COMPRIMENTO 70CM, DIAMETRO MINIMO 3 CM</t>
  </si>
  <si>
    <t xml:space="preserve"> 00036204 </t>
  </si>
  <si>
    <t>BARRA DE APOIO RETA, EM ACO INOX POLIDO, COMPRIMENTO 60CM, DIAMETRO MINIMO 3 CM</t>
  </si>
  <si>
    <t xml:space="preserve"> 00001570 </t>
  </si>
  <si>
    <t>TERMINAL A COMPRESSAO EM COBRE ESTANHADO PARA CABO 2,5 MM2, 1 FURO E 1 COMPRESSAO, PARA PARAFUSO DE FIXACAO M5</t>
  </si>
  <si>
    <t xml:space="preserve"> 00034616 </t>
  </si>
  <si>
    <t>DISJUNTOR TIPO DIN/IEC, BIPOLAR DE 6 ATE 32A</t>
  </si>
  <si>
    <t xml:space="preserve"> E00538 </t>
  </si>
  <si>
    <t>Disjuntor 3P - 125A - PADRÃO DIN</t>
  </si>
  <si>
    <t xml:space="preserve"> 280021 </t>
  </si>
  <si>
    <t>MONTADOR ELETROMECÃNICO COM ENCARGOS COMPLEMENTARES</t>
  </si>
  <si>
    <t xml:space="preserve"> H00376 </t>
  </si>
  <si>
    <t>Tubo de polietileno 1 1/8"</t>
  </si>
  <si>
    <t xml:space="preserve"> E00729 </t>
  </si>
  <si>
    <t>Cabo "PP" 4 x 6,0mm</t>
  </si>
  <si>
    <t xml:space="preserve"> H00375 </t>
  </si>
  <si>
    <t>Tubo de polietileno 1/2"</t>
  </si>
  <si>
    <t xml:space="preserve"> E00725 </t>
  </si>
  <si>
    <t>Tubo de cobre de 1 1/8"</t>
  </si>
  <si>
    <t xml:space="preserve"> E00724 </t>
  </si>
  <si>
    <t>Tubo de cobre de 1/2"</t>
  </si>
  <si>
    <t xml:space="preserve"> H00373 </t>
  </si>
  <si>
    <t>Tubo de polietileno 3/8"</t>
  </si>
  <si>
    <t xml:space="preserve"> E00728 </t>
  </si>
  <si>
    <t>Tubo de cobre de 5/8"</t>
  </si>
  <si>
    <t xml:space="preserve"> H00374 </t>
  </si>
  <si>
    <t>Tubo de polietileno 5/8"</t>
  </si>
  <si>
    <t xml:space="preserve"> E00726 </t>
  </si>
  <si>
    <t>Cabo "PP" 4x2,5mm</t>
  </si>
  <si>
    <t xml:space="preserve"> E00727 </t>
  </si>
  <si>
    <t>Tubo de cobre de 3/8"</t>
  </si>
  <si>
    <t xml:space="preserve"> H00006 </t>
  </si>
  <si>
    <t>Tubo em PVC - JS - 25mm (LH)</t>
  </si>
  <si>
    <t xml:space="preserve"> H00093 </t>
  </si>
  <si>
    <t>Joelho/Cotovelo 90º  em PVC - JS - 25mm-LH</t>
  </si>
  <si>
    <t xml:space="preserve"> 280002 </t>
  </si>
  <si>
    <t xml:space="preserve"> A00024 </t>
  </si>
  <si>
    <t>ESQV - ESQUADRIAS/FERRAGENS/VIDROS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</si>
  <si>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</si>
  <si>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</si>
  <si>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</si>
  <si>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</si>
  <si>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</si>
  <si>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</si>
  <si>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</si>
  <si>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</si>
  <si>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</si>
  <si>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 xml:space="preserve"> D00094 </t>
  </si>
  <si>
    <t>Esquadria de madeira maciça</t>
  </si>
  <si>
    <t xml:space="preserve"> D00097 </t>
  </si>
  <si>
    <t>Alizar em madeira de lei</t>
  </si>
  <si>
    <t xml:space="preserve"> D00096 </t>
  </si>
  <si>
    <t>Caixilho em madeira de lei</t>
  </si>
  <si>
    <t xml:space="preserve"> 110142 </t>
  </si>
  <si>
    <t>Argamassa de cimento e areia 1:6</t>
  </si>
  <si>
    <t xml:space="preserve"> D00234 </t>
  </si>
  <si>
    <t>Portão de ferro 3/4" c/ ferragens - sec.redonda  (incl. pint. anti-corrosiva)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</si>
  <si>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</si>
  <si>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</si>
  <si>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</si>
  <si>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</si>
  <si>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280030 </t>
  </si>
  <si>
    <t>VIDRACEIRO COM ENCARGOS COMPLEMENTARES</t>
  </si>
  <si>
    <t xml:space="preserve"> D00291 </t>
  </si>
  <si>
    <t>Vidro temperado fumê e= 8mm</t>
  </si>
  <si>
    <t xml:space="preserve"> D00157 </t>
  </si>
  <si>
    <t>Chapa de ferro 3/16" - trab./colocada</t>
  </si>
  <si>
    <t xml:space="preserve"> P00007 </t>
  </si>
  <si>
    <t>Lixa para parede</t>
  </si>
  <si>
    <t xml:space="preserve"> P00022 </t>
  </si>
  <si>
    <t>Massa acrílica</t>
  </si>
  <si>
    <t>GL</t>
  </si>
  <si>
    <t xml:space="preserve"> P00050 </t>
  </si>
  <si>
    <t>Latex acrílica acetinada</t>
  </si>
  <si>
    <t xml:space="preserve"> P00028 </t>
  </si>
  <si>
    <t>Líquido selador acrilico</t>
  </si>
  <si>
    <t xml:space="preserve"> P00019 </t>
  </si>
  <si>
    <t>Tinta esmalte</t>
  </si>
  <si>
    <t xml:space="preserve"> P00008 </t>
  </si>
  <si>
    <t>Liquido selador p/ parede</t>
  </si>
  <si>
    <t xml:space="preserve"> P00027 </t>
  </si>
  <si>
    <t>Aguarraz</t>
  </si>
  <si>
    <t xml:space="preserve"> 280009 </t>
  </si>
  <si>
    <t>AUXILIAR DE SERRALHEIRO COM ENCARGOS COMPLEMENTARES</t>
  </si>
  <si>
    <t xml:space="preserve"> 280025 </t>
  </si>
  <si>
    <t>SERRALHEIRO COM ENCARGOS COMPLEMENTARES</t>
  </si>
  <si>
    <t xml:space="preserve"> D00482 </t>
  </si>
  <si>
    <t>Solda topo descendente chanfrada chapa/perfil/tubo aço conversor diesel</t>
  </si>
  <si>
    <t xml:space="preserve"> D00414 </t>
  </si>
  <si>
    <t>Perfil aço estrutural em "U"</t>
  </si>
  <si>
    <t xml:space="preserve"> 280028 </t>
  </si>
  <si>
    <t>TELHADISTA COM ENCARGOS COMPLEMENTARES</t>
  </si>
  <si>
    <t xml:space="preserve"> D00416 </t>
  </si>
  <si>
    <t>Acessórios de fixação (telha termoacústica)</t>
  </si>
  <si>
    <t xml:space="preserve"> D00490 </t>
  </si>
  <si>
    <t>Telha termoacústica - chapa chapa</t>
  </si>
  <si>
    <t xml:space="preserve"> D00200 </t>
  </si>
  <si>
    <t>Acessórios de fixação p/telha de alumínio</t>
  </si>
  <si>
    <t xml:space="preserve"> D00201 </t>
  </si>
  <si>
    <t>Cumeeira alumínio 1056E - e=0.8mm</t>
  </si>
  <si>
    <t>COBE - COBERTURA</t>
  </si>
  <si>
    <t xml:space="preserve"> 88323 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</si>
  <si>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</si>
  <si>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</si>
  <si>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</si>
  <si>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</si>
  <si>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00001113 </t>
  </si>
  <si>
    <t>RUFO EXTERNO/INTERNO DE CHAPA DE ACO GALVANIZADA NUM 26, CORTE 33 CM</t>
  </si>
  <si>
    <t xml:space="preserve"> 00005061 </t>
  </si>
  <si>
    <t>PREGO DE ACO POLIDO COM CABECA 18 X 27 (2 1/2 X 10)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</si>
  <si>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</si>
  <si>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</si>
  <si>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</si>
  <si>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</si>
  <si>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D00467 </t>
  </si>
  <si>
    <t xml:space="preserve"> D00275 </t>
  </si>
  <si>
    <t>Bucha / parafuso (médio)</t>
  </si>
  <si>
    <t xml:space="preserve"> D00419 </t>
  </si>
  <si>
    <t>Extintor de incêndio ABC - 6Kg</t>
  </si>
  <si>
    <t xml:space="preserve"> 050260 </t>
  </si>
  <si>
    <t>Concreto c/ seixo Fck= 18.0 MPA (incl. lançamento e adensamento)</t>
  </si>
  <si>
    <t xml:space="preserve"> 130113 </t>
  </si>
  <si>
    <t>Cimentado liso e=2cm traço 1:3</t>
  </si>
  <si>
    <t xml:space="preserve"> D00117 </t>
  </si>
  <si>
    <t>Mastro fo go  h = 6m</t>
  </si>
  <si>
    <t xml:space="preserve"> D00254 </t>
  </si>
  <si>
    <t>Cantoneira em ferro 1 1/2" x 1 1/2" x 3/16"</t>
  </si>
  <si>
    <t xml:space="preserve"> D00170 </t>
  </si>
  <si>
    <t>Ponto de solda</t>
  </si>
  <si>
    <t xml:space="preserve"> D00255 </t>
  </si>
  <si>
    <t>Tela alambrado arame galvanizado fio 12 # 2"</t>
  </si>
  <si>
    <t xml:space="preserve"> 280019 </t>
  </si>
  <si>
    <t>MARMORISTA/GRANITEIRO COM ENCARGOS COMPLEMENTARES</t>
  </si>
  <si>
    <t xml:space="preserve"> A00080 </t>
  </si>
  <si>
    <t>Granito  Cinza e=3cm (polido nos dois lados)</t>
  </si>
  <si>
    <t xml:space="preserve"> D00106 </t>
  </si>
  <si>
    <t>Ferragens p/ div. em granito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</si>
  <si>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</si>
  <si>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</si>
  <si>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</si>
  <si>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</si>
  <si>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</si>
  <si>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</si>
  <si>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 xml:space="preserve"> 280003 </t>
  </si>
  <si>
    <t>AJUDANTE DE MONTADOR COM ENCARGOS COMPLEMENTARES</t>
  </si>
  <si>
    <t xml:space="preserve"> 280020 </t>
  </si>
  <si>
    <t>MONTADOR COM ENCARGOS COMPLEMENTARES</t>
  </si>
  <si>
    <t xml:space="preserve"> D00337 </t>
  </si>
  <si>
    <t>Porta em vidro temperado c/ ferragens -(sem mola)</t>
  </si>
  <si>
    <t xml:space="preserve"> A00041 </t>
  </si>
  <si>
    <t>Armário em MDF c/ gaveta,prateleira e portas</t>
  </si>
  <si>
    <t xml:space="preserve"> D00142 </t>
  </si>
  <si>
    <t xml:space="preserve"> 94969 </t>
  </si>
  <si>
    <t>CONCRETO FCK = 15MPA, TRAÇO 1:3,4:3,5 (EM MASSA SECA DE CIMENTO/ AREIA MÉDIA/ BRITA 1) - PREPARO MECÂNICO COM BETONEIRA 600 L. AF_05/2021</t>
  </si>
  <si>
    <t xml:space="preserve"> 00001346 </t>
  </si>
  <si>
    <t>CHAPA/PAINEL DE MADEIRA COMPENSADA PLASTIFICADA (MADEIRITE PLASTIFICADO) PARA FORMA DE CONCRETO, DE 2200 x 1100 MM, E = 10 MM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</si>
  <si>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</si>
  <si>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</si>
  <si>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</si>
  <si>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</si>
  <si>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 xml:space="preserve"> 00010567 </t>
  </si>
  <si>
    <t>TABUA *2,5 X 23* CM EM PINUS, MISTA OU EQUIVALENTE DA REGIAO - BRUTA</t>
  </si>
  <si>
    <t xml:space="preserve"> A00098 </t>
  </si>
  <si>
    <t>Acessórios p/ fixação de painéis</t>
  </si>
  <si>
    <t xml:space="preserve"> A00097 </t>
  </si>
  <si>
    <t>Estrutura em metal p/ painéis de fachada</t>
  </si>
  <si>
    <t xml:space="preserve"> A00096 </t>
  </si>
  <si>
    <t>Painel em ACM de 4mm</t>
  </si>
  <si>
    <t xml:space="preserve"> 00007701 </t>
  </si>
  <si>
    <t>TUBO ACO GALVANIZADO COM COSTURA, CLASSE MEDIA, DN 2.1/2", E = *3,65* MM, PESO *6,51* KG/M (NBR 5580)</t>
  </si>
  <si>
    <t xml:space="preserve"> 040283 </t>
  </si>
  <si>
    <t>Bloco em concreto armado p/ fundaçao (incl. forma)</t>
  </si>
  <si>
    <t xml:space="preserve"> H00269 </t>
  </si>
  <si>
    <t>Tubo fo go 2" - (sem costura com rosca)</t>
  </si>
  <si>
    <t xml:space="preserve"> D00141 </t>
  </si>
  <si>
    <t>Lixa p/ ferro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</si>
  <si>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</si>
  <si>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</si>
  <si>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</si>
  <si>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</si>
  <si>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</si>
  <si>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</si>
  <si>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</si>
  <si>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</si>
  <si>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</si>
  <si>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</si>
  <si>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100,00%
230.118,00</t>
  </si>
  <si>
    <t>30,00%
69.035,40</t>
  </si>
  <si>
    <t>20,00%
46.023,60</t>
  </si>
  <si>
    <t>10,00%
23.011,80</t>
  </si>
  <si>
    <t>100,00%
59.736,96</t>
  </si>
  <si>
    <t>11,11%
6.637,44</t>
  </si>
  <si>
    <t>100,00%
82.448,40</t>
  </si>
  <si>
    <t>100,00%
16.469,59</t>
  </si>
  <si>
    <t>100,00%
121.563,74</t>
  </si>
  <si>
    <t>50,00%
60.781,87</t>
  </si>
  <si>
    <t>100,00%
167.189,86</t>
  </si>
  <si>
    <t>50,00%
83.594,93</t>
  </si>
  <si>
    <t>100,00%
31.040,22</t>
  </si>
  <si>
    <t>50,00%
15.520,11</t>
  </si>
  <si>
    <t>100,00%
110.868,43</t>
  </si>
  <si>
    <t>10,00%
11.086,84</t>
  </si>
  <si>
    <t>20,00%
22.173,69</t>
  </si>
  <si>
    <t>100,00%
207.825,63</t>
  </si>
  <si>
    <t>20,00%
41.565,13</t>
  </si>
  <si>
    <t>100,00%
154.766,02</t>
  </si>
  <si>
    <t>10,00%
15.476,60</t>
  </si>
  <si>
    <t>20,00%
30.953,20</t>
  </si>
  <si>
    <t>100,00%
114.003,44</t>
  </si>
  <si>
    <t>5,00%
5.700,17</t>
  </si>
  <si>
    <t>10,00%
11.400,34</t>
  </si>
  <si>
    <t>15,00%
17.100,52</t>
  </si>
  <si>
    <t>100,00%
59.327,21</t>
  </si>
  <si>
    <t>10,00%
5.932,72</t>
  </si>
  <si>
    <t>25,00%
14.831,80</t>
  </si>
  <si>
    <t>20,00%
11.865,44</t>
  </si>
  <si>
    <t>100,00%
9.867,99</t>
  </si>
  <si>
    <t>10,00%
986,80</t>
  </si>
  <si>
    <t>25,00%
2.467,00</t>
  </si>
  <si>
    <t>20,00%
1.973,60</t>
  </si>
  <si>
    <t>100,00%
14.753,34</t>
  </si>
  <si>
    <t>10,00%
1.475,33</t>
  </si>
  <si>
    <t>25,00%
3.688,34</t>
  </si>
  <si>
    <t>20,00%
2.950,67</t>
  </si>
  <si>
    <t>100,00%
21.105,46</t>
  </si>
  <si>
    <t>100,00%
19.732,53</t>
  </si>
  <si>
    <t>50,00%
9.866,27</t>
  </si>
  <si>
    <t>100,00%
51.110,48</t>
  </si>
  <si>
    <t>25,00%
12.777,62</t>
  </si>
  <si>
    <t>100,00%
65.247,52</t>
  </si>
  <si>
    <t>50,00%
32.623,76</t>
  </si>
  <si>
    <t>100,00%
96.501,28</t>
  </si>
  <si>
    <t>15,00%
14.475,19</t>
  </si>
  <si>
    <t>35,00%
33.775,45</t>
  </si>
  <si>
    <t>100,00%
270.418,80</t>
  </si>
  <si>
    <t>20,00%
54.083,76</t>
  </si>
  <si>
    <t>40,00%
108.167,52</t>
  </si>
  <si>
    <t>100,00%
2.255,73</t>
  </si>
  <si>
    <t>100,00%
124.648,75</t>
  </si>
  <si>
    <t>25,00%
31.162,19</t>
  </si>
  <si>
    <t>100,00%
17.585,77</t>
  </si>
  <si>
    <t>30,00%
5.275,73</t>
  </si>
  <si>
    <t>40,00%
7.034,31</t>
  </si>
  <si>
    <t>Porcentagem</t>
  </si>
  <si>
    <t>12,72%</t>
  </si>
  <si>
    <t>9,36%</t>
  </si>
  <si>
    <t>9,94%</t>
  </si>
  <si>
    <t>10,66%</t>
  </si>
  <si>
    <t>13,19%</t>
  </si>
  <si>
    <t>14,73%</t>
  </si>
  <si>
    <t>10,54%</t>
  </si>
  <si>
    <t>10,34%</t>
  </si>
  <si>
    <t>8,53%</t>
  </si>
  <si>
    <t>Custo</t>
  </si>
  <si>
    <t>260.554,57</t>
  </si>
  <si>
    <t>191.716,22</t>
  </si>
  <si>
    <t>203.567,72</t>
  </si>
  <si>
    <t>218.347,69</t>
  </si>
  <si>
    <t>270.182,18</t>
  </si>
  <si>
    <t>301.802,20</t>
  </si>
  <si>
    <t>215.836,88</t>
  </si>
  <si>
    <t>211.871,03</t>
  </si>
  <si>
    <t>174.706,65</t>
  </si>
  <si>
    <t>Porcentagem Acumulado</t>
  </si>
  <si>
    <t>22,08%</t>
  </si>
  <si>
    <t>32,01%</t>
  </si>
  <si>
    <t>42,67%</t>
  </si>
  <si>
    <t>55,86%</t>
  </si>
  <si>
    <t>70,59%</t>
  </si>
  <si>
    <t>81,13%</t>
  </si>
  <si>
    <t>91,47%</t>
  </si>
  <si>
    <t>100,0%</t>
  </si>
  <si>
    <t>Custo Acumulado</t>
  </si>
  <si>
    <t>260.554,56</t>
  </si>
  <si>
    <t>452.270,78</t>
  </si>
  <si>
    <t>655.838,50</t>
  </si>
  <si>
    <t>874.186,20</t>
  </si>
  <si>
    <t>1.144.368,38</t>
  </si>
  <si>
    <t>1.446.170,58</t>
  </si>
  <si>
    <t>1.662.007,46</t>
  </si>
  <si>
    <t>1.873.878,49</t>
  </si>
  <si>
    <t>2.048.585,15</t>
  </si>
  <si>
    <t xml:space="preserve">OBRA: </t>
  </si>
  <si>
    <t>PLANILHA ORÇAMENTÁRIA PARA A CONSTRUÇÃO DA ESCOLA MUNICIPAL DE ENSINO FUNDAMENTAL MARIA DO PATROCÍNIO.</t>
  </si>
  <si>
    <t>TOMADOR:</t>
  </si>
  <si>
    <t>PREFEITURA MUNICIPAL DE ITAITUBA</t>
  </si>
  <si>
    <t>CONTRATO:</t>
  </si>
  <si>
    <t>EMPREENDIMENTO:</t>
  </si>
  <si>
    <t>PROJETO PARA A CONSTRUÇÃO DA ESCOLA MUNICIPAL DE ENSINO FUNDAMENTAL MARIA DO PATROCÍNIO.</t>
  </si>
  <si>
    <t>PROGRAMA:</t>
  </si>
  <si>
    <t>PLANO DE TRABALHO</t>
  </si>
  <si>
    <t>MODALIDADE:</t>
  </si>
  <si>
    <t>CONSTRUÇÃO</t>
  </si>
  <si>
    <t>GESTOR:</t>
  </si>
  <si>
    <t>VALMIR CLIMACO DE AGUIAR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</si>
  <si>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</si>
  <si>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</si>
  <si>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</si>
  <si>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</si>
  <si>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</si>
  <si>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</si>
  <si>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</si>
  <si>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</si>
  <si>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</si>
  <si>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</si>
  <si>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</si>
  <si>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</si>
  <si>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</si>
  <si>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</si>
  <si>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</si>
  <si>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</si>
  <si>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</si>
  <si>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</si>
  <si>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</si>
  <si>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</si>
  <si>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</si>
  <si>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</si>
  <si>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</si>
  <si>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</si>
  <si>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</si>
  <si>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</si>
  <si>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</si>
  <si>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</si>
  <si>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</si>
  <si>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</si>
  <si>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</si>
  <si>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ORÇAMENTO SINTÉTICO</t>
  </si>
  <si>
    <t>ORÇAMENTO ANALÍTICO</t>
  </si>
  <si>
    <r>
      <t xml:space="preserve">TABELA                                          </t>
    </r>
    <r>
      <rPr>
        <sz val="11"/>
        <rFont val="Arial"/>
        <family val="2"/>
      </rPr>
      <t xml:space="preserve">SINAPI/PA - 11/2022                                                                     SEDOP/PA - 09/2022                                               </t>
    </r>
  </si>
  <si>
    <t>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</si>
</sst>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#,##0.0000000"/>
    <numFmt numFmtId="166" formatCode="&quot;R$&quot;\ #,##0.00"/>
  </numFmts>
  <fonts count="3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b/>
      <sz val="12"/>
      <name val="Arial"/>
      <family val="1"/>
    </font>
    <font>
      <sz val="12"/>
      <name val="Arial"/>
      <family val="1"/>
    </font>
    <font>
      <b/>
      <sz val="12"/>
      <color rgb="FF000000"/>
      <name val="Arial"/>
      <family val="1"/>
    </font>
    <font>
      <sz val="14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indexed="64"/>
      </right>
      <top style="thin">
        <color rgb="FFCCCCCC"/>
      </top>
      <bottom style="thin">
        <color rgb="FFCCCCCC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 style="double">
        <color indexed="64"/>
      </right>
      <top/>
      <bottom style="thick">
        <color rgb="FFFF5500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18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right" vertical="top" wrapText="1"/>
    </xf>
    <xf numFmtId="0" fontId="2" fillId="18" borderId="2" xfId="0" applyFont="1" applyFill="1" applyBorder="1" applyAlignment="1">
      <alignment horizontal="center" vertical="top" wrapText="1"/>
    </xf>
    <xf numFmtId="0" fontId="3" fillId="15" borderId="2" xfId="0" applyFont="1" applyFill="1" applyBorder="1" applyAlignment="1">
      <alignment horizontal="left" vertical="top" wrapText="1"/>
    </xf>
    <xf numFmtId="0" fontId="3" fillId="15" borderId="2" xfId="0" applyFont="1" applyFill="1" applyBorder="1" applyAlignment="1">
      <alignment horizontal="right" vertical="top" wrapText="1"/>
    </xf>
    <xf numFmtId="4" fontId="3" fillId="15" borderId="2" xfId="0" applyNumberFormat="1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right" vertical="top" wrapText="1"/>
    </xf>
    <xf numFmtId="0" fontId="5" fillId="16" borderId="2" xfId="0" applyFont="1" applyFill="1" applyBorder="1" applyAlignment="1">
      <alignment horizontal="center" vertical="top" wrapText="1"/>
    </xf>
    <xf numFmtId="4" fontId="5" fillId="16" borderId="2" xfId="0" applyNumberFormat="1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right" vertical="top" wrapText="1"/>
    </xf>
    <xf numFmtId="0" fontId="5" fillId="17" borderId="2" xfId="0" applyFont="1" applyFill="1" applyBorder="1" applyAlignment="1">
      <alignment horizontal="center" vertical="top" wrapText="1"/>
    </xf>
    <xf numFmtId="4" fontId="5" fillId="17" borderId="2" xfId="0" applyNumberFormat="1" applyFont="1" applyFill="1" applyBorder="1" applyAlignment="1">
      <alignment horizontal="right" vertical="top" wrapText="1"/>
    </xf>
    <xf numFmtId="165" fontId="5" fillId="16" borderId="2" xfId="0" applyNumberFormat="1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right" vertical="top" wrapText="1"/>
    </xf>
    <xf numFmtId="0" fontId="6" fillId="7" borderId="2" xfId="0" applyFont="1" applyFill="1" applyBorder="1" applyAlignment="1">
      <alignment horizontal="center" vertical="top" wrapText="1"/>
    </xf>
    <xf numFmtId="165" fontId="6" fillId="7" borderId="2" xfId="0" applyNumberFormat="1" applyFont="1" applyFill="1" applyBorder="1" applyAlignment="1">
      <alignment horizontal="right" vertical="top" wrapText="1"/>
    </xf>
    <xf numFmtId="4" fontId="6" fillId="7" borderId="2" xfId="0" applyNumberFormat="1" applyFont="1" applyFill="1" applyBorder="1" applyAlignment="1">
      <alignment horizontal="right" vertical="top" wrapText="1"/>
    </xf>
    <xf numFmtId="0" fontId="5" fillId="16" borderId="1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center" vertical="top" wrapText="1"/>
    </xf>
    <xf numFmtId="165" fontId="6" fillId="8" borderId="2" xfId="0" applyNumberFormat="1" applyFont="1" applyFill="1" applyBorder="1" applyAlignment="1">
      <alignment horizontal="right" vertical="top" wrapText="1"/>
    </xf>
    <xf numFmtId="4" fontId="6" fillId="8" borderId="2" xfId="0" applyNumberFormat="1" applyFont="1" applyFill="1" applyBorder="1" applyAlignment="1">
      <alignment horizontal="right" vertical="top" wrapText="1"/>
    </xf>
    <xf numFmtId="165" fontId="5" fillId="17" borderId="2" xfId="0" applyNumberFormat="1" applyFont="1" applyFill="1" applyBorder="1" applyAlignment="1">
      <alignment horizontal="right" vertical="top" wrapText="1"/>
    </xf>
    <xf numFmtId="0" fontId="5" fillId="15" borderId="3" xfId="0" applyFont="1" applyFill="1" applyBorder="1" applyAlignment="1">
      <alignment horizontal="right" vertical="top" wrapText="1"/>
    </xf>
    <xf numFmtId="0" fontId="1" fillId="0" borderId="0" xfId="1"/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8" fillId="0" borderId="16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/>
    </xf>
    <xf numFmtId="10" fontId="19" fillId="0" borderId="22" xfId="1" applyNumberFormat="1" applyFont="1" applyBorder="1" applyAlignment="1">
      <alignment horizontal="center"/>
    </xf>
    <xf numFmtId="10" fontId="20" fillId="19" borderId="23" xfId="1" applyNumberFormat="1" applyFont="1" applyFill="1" applyBorder="1" applyAlignment="1">
      <alignment horizontal="center" vertical="center"/>
    </xf>
    <xf numFmtId="10" fontId="20" fillId="19" borderId="24" xfId="1" applyNumberFormat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/>
    </xf>
    <xf numFmtId="10" fontId="19" fillId="0" borderId="27" xfId="1" applyNumberFormat="1" applyFont="1" applyBorder="1" applyAlignment="1">
      <alignment horizontal="center"/>
    </xf>
    <xf numFmtId="10" fontId="20" fillId="19" borderId="28" xfId="1" applyNumberFormat="1" applyFont="1" applyFill="1" applyBorder="1" applyAlignment="1">
      <alignment horizontal="center" vertical="center"/>
    </xf>
    <xf numFmtId="10" fontId="20" fillId="19" borderId="29" xfId="1" applyNumberFormat="1" applyFont="1" applyFill="1" applyBorder="1" applyAlignment="1">
      <alignment horizontal="center" vertical="center"/>
    </xf>
    <xf numFmtId="0" fontId="19" fillId="0" borderId="31" xfId="1" applyFont="1" applyBorder="1" applyAlignment="1">
      <alignment horizontal="center"/>
    </xf>
    <xf numFmtId="10" fontId="19" fillId="0" borderId="32" xfId="1" applyNumberFormat="1" applyFont="1" applyBorder="1" applyAlignment="1">
      <alignment horizontal="center"/>
    </xf>
    <xf numFmtId="10" fontId="20" fillId="19" borderId="33" xfId="1" applyNumberFormat="1" applyFont="1" applyFill="1" applyBorder="1" applyAlignment="1">
      <alignment horizontal="center" vertical="center"/>
    </xf>
    <xf numFmtId="10" fontId="20" fillId="19" borderId="34" xfId="1" applyNumberFormat="1" applyFont="1" applyFill="1" applyBorder="1" applyAlignment="1">
      <alignment horizontal="center" vertical="center"/>
    </xf>
    <xf numFmtId="10" fontId="18" fillId="0" borderId="17" xfId="1" applyNumberFormat="1" applyFont="1" applyBorder="1" applyAlignment="1">
      <alignment horizontal="center"/>
    </xf>
    <xf numFmtId="10" fontId="18" fillId="0" borderId="22" xfId="1" applyNumberFormat="1" applyFont="1" applyBorder="1" applyAlignment="1">
      <alignment horizontal="center"/>
    </xf>
    <xf numFmtId="0" fontId="19" fillId="0" borderId="38" xfId="1" applyFont="1" applyBorder="1" applyAlignment="1">
      <alignment horizontal="center"/>
    </xf>
    <xf numFmtId="10" fontId="18" fillId="0" borderId="38" xfId="1" applyNumberFormat="1" applyFont="1" applyBorder="1" applyAlignment="1">
      <alignment horizontal="center"/>
    </xf>
    <xf numFmtId="10" fontId="20" fillId="19" borderId="18" xfId="1" applyNumberFormat="1" applyFont="1" applyFill="1" applyBorder="1" applyAlignment="1">
      <alignment horizontal="center" vertical="center"/>
    </xf>
    <xf numFmtId="10" fontId="20" fillId="19" borderId="19" xfId="1" applyNumberFormat="1" applyFont="1" applyFill="1" applyBorder="1" applyAlignment="1">
      <alignment horizontal="center" vertical="center"/>
    </xf>
    <xf numFmtId="0" fontId="19" fillId="0" borderId="21" xfId="1" applyFont="1" applyBorder="1"/>
    <xf numFmtId="0" fontId="19" fillId="0" borderId="26" xfId="1" applyFont="1" applyBorder="1"/>
    <xf numFmtId="0" fontId="19" fillId="0" borderId="31" xfId="1" applyFont="1" applyBorder="1"/>
    <xf numFmtId="10" fontId="19" fillId="0" borderId="38" xfId="1" applyNumberFormat="1" applyFont="1" applyBorder="1" applyAlignment="1">
      <alignment horizontal="center"/>
    </xf>
    <xf numFmtId="0" fontId="19" fillId="0" borderId="36" xfId="1" applyFont="1" applyBorder="1" applyAlignment="1">
      <alignment vertical="center"/>
    </xf>
    <xf numFmtId="0" fontId="19" fillId="0" borderId="44" xfId="1" applyFont="1" applyBorder="1" applyAlignment="1">
      <alignment vertical="center"/>
    </xf>
    <xf numFmtId="0" fontId="19" fillId="0" borderId="37" xfId="1" applyFont="1" applyBorder="1" applyAlignment="1">
      <alignment horizontal="center" vertical="center"/>
    </xf>
    <xf numFmtId="10" fontId="18" fillId="0" borderId="45" xfId="1" applyNumberFormat="1" applyFont="1" applyBorder="1" applyAlignment="1">
      <alignment horizontal="center"/>
    </xf>
    <xf numFmtId="10" fontId="18" fillId="0" borderId="17" xfId="1" applyNumberFormat="1" applyFont="1" applyBorder="1" applyAlignment="1">
      <alignment horizontal="center" vertical="center"/>
    </xf>
    <xf numFmtId="10" fontId="20" fillId="19" borderId="46" xfId="1" applyNumberFormat="1" applyFont="1" applyFill="1" applyBorder="1" applyAlignment="1">
      <alignment horizontal="center" vertical="center"/>
    </xf>
    <xf numFmtId="10" fontId="20" fillId="19" borderId="47" xfId="1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/>
    </xf>
    <xf numFmtId="10" fontId="24" fillId="0" borderId="0" xfId="1" applyNumberFormat="1" applyFont="1" applyAlignment="1">
      <alignment horizontal="center" vertical="center"/>
    </xf>
    <xf numFmtId="0" fontId="27" fillId="3" borderId="2" xfId="0" applyFont="1" applyFill="1" applyBorder="1" applyAlignment="1">
      <alignment horizontal="right" vertical="top" wrapText="1"/>
    </xf>
    <xf numFmtId="0" fontId="27" fillId="3" borderId="6" xfId="0" applyFont="1" applyFill="1" applyBorder="1" applyAlignment="1">
      <alignment horizontal="right" vertical="top" wrapText="1"/>
    </xf>
    <xf numFmtId="0" fontId="28" fillId="0" borderId="0" xfId="0" applyFont="1"/>
    <xf numFmtId="0" fontId="28" fillId="14" borderId="7" xfId="0" applyFont="1" applyFill="1" applyBorder="1" applyAlignment="1">
      <alignment horizontal="center" vertical="top" wrapText="1"/>
    </xf>
    <xf numFmtId="0" fontId="28" fillId="14" borderId="0" xfId="0" applyFont="1" applyFill="1" applyAlignment="1">
      <alignment horizontal="center" vertical="top" wrapText="1"/>
    </xf>
    <xf numFmtId="0" fontId="28" fillId="14" borderId="8" xfId="0" applyFont="1" applyFill="1" applyBorder="1" applyAlignment="1">
      <alignment horizontal="center" vertical="top" wrapText="1"/>
    </xf>
    <xf numFmtId="0" fontId="28" fillId="13" borderId="0" xfId="0" applyFont="1" applyFill="1" applyAlignment="1">
      <alignment horizontal="left" vertical="top" wrapText="1"/>
    </xf>
    <xf numFmtId="0" fontId="27" fillId="11" borderId="0" xfId="0" applyFont="1" applyFill="1" applyAlignment="1">
      <alignment horizontal="right" vertical="top" wrapText="1"/>
    </xf>
    <xf numFmtId="4" fontId="29" fillId="5" borderId="2" xfId="0" applyNumberFormat="1" applyFont="1" applyFill="1" applyBorder="1" applyAlignment="1">
      <alignment horizontal="right" vertical="center" wrapText="1"/>
    </xf>
    <xf numFmtId="164" fontId="29" fillId="6" borderId="6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" fillId="18" borderId="7" xfId="0" applyFont="1" applyFill="1" applyBorder="1" applyAlignment="1">
      <alignment horizontal="left" vertical="top" wrapText="1"/>
    </xf>
    <xf numFmtId="0" fontId="2" fillId="18" borderId="0" xfId="0" applyFont="1" applyFill="1" applyAlignment="1">
      <alignment horizontal="left" vertical="top" wrapText="1"/>
    </xf>
    <xf numFmtId="0" fontId="2" fillId="18" borderId="5" xfId="0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right" vertical="top" wrapText="1"/>
    </xf>
    <xf numFmtId="0" fontId="3" fillId="15" borderId="5" xfId="0" applyFont="1" applyFill="1" applyBorder="1" applyAlignment="1">
      <alignment horizontal="left" vertical="top" wrapText="1"/>
    </xf>
    <xf numFmtId="164" fontId="3" fillId="15" borderId="6" xfId="0" applyNumberFormat="1" applyFont="1" applyFill="1" applyBorder="1" applyAlignment="1">
      <alignment horizontal="right" vertical="top" wrapText="1"/>
    </xf>
    <xf numFmtId="0" fontId="5" fillId="16" borderId="5" xfId="0" applyFont="1" applyFill="1" applyBorder="1" applyAlignment="1">
      <alignment horizontal="left" vertical="top" wrapText="1"/>
    </xf>
    <xf numFmtId="164" fontId="5" fillId="16" borderId="6" xfId="0" applyNumberFormat="1" applyFont="1" applyFill="1" applyBorder="1" applyAlignment="1">
      <alignment horizontal="right" vertical="top" wrapText="1"/>
    </xf>
    <xf numFmtId="0" fontId="5" fillId="17" borderId="5" xfId="0" applyFont="1" applyFill="1" applyBorder="1" applyAlignment="1">
      <alignment horizontal="left" vertical="top" wrapText="1"/>
    </xf>
    <xf numFmtId="164" fontId="5" fillId="1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left" vertical="top" wrapText="1"/>
    </xf>
    <xf numFmtId="0" fontId="4" fillId="18" borderId="0" xfId="0" applyFont="1" applyFill="1" applyAlignment="1">
      <alignment horizontal="right" vertical="top" wrapText="1"/>
    </xf>
    <xf numFmtId="4" fontId="3" fillId="15" borderId="6" xfId="0" applyNumberFormat="1" applyFont="1" applyFill="1" applyBorder="1" applyAlignment="1">
      <alignment horizontal="right" vertical="top" wrapText="1"/>
    </xf>
    <xf numFmtId="4" fontId="5" fillId="16" borderId="6" xfId="0" applyNumberFormat="1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left" vertical="top" wrapText="1"/>
    </xf>
    <xf numFmtId="4" fontId="6" fillId="7" borderId="6" xfId="0" applyNumberFormat="1" applyFont="1" applyFill="1" applyBorder="1" applyAlignment="1">
      <alignment horizontal="right" vertical="top" wrapText="1"/>
    </xf>
    <xf numFmtId="0" fontId="6" fillId="18" borderId="7" xfId="0" applyFont="1" applyFill="1" applyBorder="1" applyAlignment="1">
      <alignment horizontal="right" vertical="top" wrapText="1"/>
    </xf>
    <xf numFmtId="0" fontId="6" fillId="18" borderId="0" xfId="0" applyFont="1" applyFill="1" applyAlignment="1">
      <alignment horizontal="right" vertical="top" wrapText="1"/>
    </xf>
    <xf numFmtId="4" fontId="6" fillId="18" borderId="0" xfId="0" applyNumberFormat="1" applyFont="1" applyFill="1" applyAlignment="1">
      <alignment horizontal="right" vertical="top" wrapText="1"/>
    </xf>
    <xf numFmtId="4" fontId="6" fillId="18" borderId="8" xfId="0" applyNumberFormat="1" applyFont="1" applyFill="1" applyBorder="1" applyAlignment="1">
      <alignment horizontal="right" vertical="top" wrapText="1"/>
    </xf>
    <xf numFmtId="0" fontId="4" fillId="18" borderId="7" xfId="0" applyFont="1" applyFill="1" applyBorder="1" applyAlignment="1">
      <alignment horizontal="right" vertical="top" wrapText="1"/>
    </xf>
    <xf numFmtId="165" fontId="4" fillId="18" borderId="0" xfId="0" applyNumberFormat="1" applyFont="1" applyFill="1" applyAlignment="1">
      <alignment horizontal="right" vertical="top" wrapText="1"/>
    </xf>
    <xf numFmtId="4" fontId="4" fillId="18" borderId="8" xfId="0" applyNumberFormat="1" applyFont="1" applyFill="1" applyBorder="1" applyAlignment="1">
      <alignment horizontal="right" vertical="top" wrapText="1"/>
    </xf>
    <xf numFmtId="0" fontId="5" fillId="16" borderId="53" xfId="0" applyFont="1" applyFill="1" applyBorder="1" applyAlignment="1">
      <alignment horizontal="left" vertical="top" wrapText="1"/>
    </xf>
    <xf numFmtId="0" fontId="5" fillId="16" borderId="5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left" vertical="top" wrapText="1"/>
    </xf>
    <xf numFmtId="4" fontId="6" fillId="8" borderId="6" xfId="0" applyNumberFormat="1" applyFont="1" applyFill="1" applyBorder="1" applyAlignment="1">
      <alignment horizontal="right" vertical="top" wrapText="1"/>
    </xf>
    <xf numFmtId="4" fontId="5" fillId="17" borderId="6" xfId="0" applyNumberFormat="1" applyFont="1" applyFill="1" applyBorder="1" applyAlignment="1">
      <alignment horizontal="right" vertical="top" wrapText="1"/>
    </xf>
    <xf numFmtId="0" fontId="5" fillId="15" borderId="55" xfId="0" applyFont="1" applyFill="1" applyBorder="1" applyAlignment="1">
      <alignment horizontal="right" vertical="top" wrapText="1"/>
    </xf>
    <xf numFmtId="0" fontId="3" fillId="15" borderId="6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8" xfId="0" applyBorder="1"/>
    <xf numFmtId="0" fontId="27" fillId="2" borderId="5" xfId="0" applyFont="1" applyFill="1" applyBorder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0" xfId="0" applyFont="1" applyFill="1" applyAlignment="1">
      <alignment horizontal="center" vertical="top" wrapText="1"/>
    </xf>
    <xf numFmtId="0" fontId="7" fillId="10" borderId="8" xfId="0" applyFont="1" applyFill="1" applyBorder="1" applyAlignment="1">
      <alignment horizontal="center" vertical="top" wrapText="1"/>
    </xf>
    <xf numFmtId="0" fontId="7" fillId="10" borderId="9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7" fillId="10" borderId="11" xfId="0" applyFont="1" applyFill="1" applyBorder="1" applyAlignment="1">
      <alignment horizontal="center" vertical="top" wrapText="1"/>
    </xf>
    <xf numFmtId="0" fontId="27" fillId="11" borderId="7" xfId="0" applyFont="1" applyFill="1" applyBorder="1" applyAlignment="1">
      <alignment horizontal="right" vertical="top" wrapText="1"/>
    </xf>
    <xf numFmtId="0" fontId="27" fillId="11" borderId="0" xfId="0" applyFont="1" applyFill="1" applyAlignment="1">
      <alignment horizontal="right" vertical="top" wrapText="1"/>
    </xf>
    <xf numFmtId="0" fontId="27" fillId="9" borderId="0" xfId="0" applyFont="1" applyFill="1" applyAlignment="1">
      <alignment horizontal="left" vertical="top" wrapText="1"/>
    </xf>
    <xf numFmtId="4" fontId="27" fillId="12" borderId="0" xfId="0" applyNumberFormat="1" applyFont="1" applyFill="1" applyAlignment="1">
      <alignment horizontal="right" vertical="top" wrapText="1"/>
    </xf>
    <xf numFmtId="0" fontId="27" fillId="11" borderId="8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4" fillId="18" borderId="0" xfId="0" applyNumberFormat="1" applyFont="1" applyFill="1" applyAlignment="1">
      <alignment horizontal="right" vertical="top" wrapText="1"/>
    </xf>
    <xf numFmtId="0" fontId="4" fillId="18" borderId="0" xfId="0" applyFont="1" applyFill="1" applyAlignment="1">
      <alignment horizontal="right" vertical="top" wrapText="1"/>
    </xf>
    <xf numFmtId="0" fontId="4" fillId="18" borderId="8" xfId="0" applyFont="1" applyFill="1" applyBorder="1" applyAlignment="1">
      <alignment horizontal="right" vertical="top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18" borderId="0" xfId="0" applyFont="1" applyFill="1" applyAlignment="1">
      <alignment horizontal="left" vertical="top" wrapText="1"/>
    </xf>
    <xf numFmtId="0" fontId="2" fillId="18" borderId="8" xfId="0" applyFont="1" applyFill="1" applyBorder="1" applyAlignment="1">
      <alignment horizontal="left" vertical="top" wrapText="1"/>
    </xf>
    <xf numFmtId="0" fontId="30" fillId="0" borderId="4" xfId="0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top" wrapText="1"/>
    </xf>
    <xf numFmtId="0" fontId="4" fillId="18" borderId="0" xfId="0" applyFont="1" applyFill="1" applyAlignment="1">
      <alignment horizontal="center" vertical="top" wrapText="1"/>
    </xf>
    <xf numFmtId="0" fontId="4" fillId="18" borderId="8" xfId="0" applyFont="1" applyFill="1" applyBorder="1" applyAlignment="1">
      <alignment horizontal="center" vertical="top" wrapText="1"/>
    </xf>
    <xf numFmtId="0" fontId="4" fillId="18" borderId="9" xfId="0" applyFont="1" applyFill="1" applyBorder="1" applyAlignment="1">
      <alignment horizontal="center" vertical="top" wrapText="1"/>
    </xf>
    <xf numFmtId="0" fontId="4" fillId="18" borderId="10" xfId="0" applyFont="1" applyFill="1" applyBorder="1" applyAlignment="1">
      <alignment horizontal="center" vertical="top" wrapText="1"/>
    </xf>
    <xf numFmtId="0" fontId="4" fillId="18" borderId="11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6" fontId="9" fillId="0" borderId="51" xfId="0" applyNumberFormat="1" applyFont="1" applyBorder="1" applyAlignment="1">
      <alignment horizontal="center" vertical="center" wrapText="1"/>
    </xf>
    <xf numFmtId="166" fontId="9" fillId="0" borderId="52" xfId="0" applyNumberFormat="1" applyFont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right" vertical="top" wrapText="1"/>
    </xf>
    <xf numFmtId="0" fontId="4" fillId="18" borderId="0" xfId="0" applyFont="1" applyFill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right" vertical="top" wrapText="1"/>
    </xf>
    <xf numFmtId="0" fontId="3" fillId="15" borderId="2" xfId="0" applyFont="1" applyFill="1" applyBorder="1" applyAlignment="1">
      <alignment horizontal="left" vertical="top" wrapText="1"/>
    </xf>
    <xf numFmtId="0" fontId="2" fillId="18" borderId="2" xfId="0" applyFont="1" applyFill="1" applyBorder="1" applyAlignment="1">
      <alignment horizontal="left" vertical="top" wrapText="1"/>
    </xf>
    <xf numFmtId="0" fontId="5" fillId="16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5" fillId="17" borderId="2" xfId="0" applyFont="1" applyFill="1" applyBorder="1" applyAlignment="1">
      <alignment horizontal="left" vertical="top" wrapText="1"/>
    </xf>
    <xf numFmtId="0" fontId="6" fillId="18" borderId="7" xfId="0" applyFont="1" applyFill="1" applyBorder="1" applyAlignment="1">
      <alignment horizontal="center" vertical="top" wrapText="1"/>
    </xf>
    <xf numFmtId="0" fontId="6" fillId="18" borderId="0" xfId="0" applyFont="1" applyFill="1" applyAlignment="1">
      <alignment horizontal="center" vertical="top" wrapText="1"/>
    </xf>
    <xf numFmtId="0" fontId="6" fillId="18" borderId="8" xfId="0" applyFont="1" applyFill="1" applyBorder="1" applyAlignment="1">
      <alignment horizontal="center" vertical="top" wrapText="1"/>
    </xf>
    <xf numFmtId="0" fontId="6" fillId="18" borderId="9" xfId="0" applyFont="1" applyFill="1" applyBorder="1" applyAlignment="1">
      <alignment horizontal="center" vertical="top" wrapText="1"/>
    </xf>
    <xf numFmtId="0" fontId="6" fillId="18" borderId="10" xfId="0" applyFont="1" applyFill="1" applyBorder="1" applyAlignment="1">
      <alignment horizontal="center" vertical="top" wrapText="1"/>
    </xf>
    <xf numFmtId="0" fontId="6" fillId="18" borderId="11" xfId="0" applyFont="1" applyFill="1" applyBorder="1" applyAlignment="1">
      <alignment horizontal="center" vertical="top" wrapText="1"/>
    </xf>
    <xf numFmtId="0" fontId="4" fillId="18" borderId="7" xfId="0" applyFont="1" applyFill="1" applyBorder="1" applyAlignment="1">
      <alignment horizontal="left" vertical="top" wrapText="1"/>
    </xf>
    <xf numFmtId="0" fontId="18" fillId="0" borderId="15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16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10" fontId="23" fillId="19" borderId="41" xfId="1" applyNumberFormat="1" applyFont="1" applyFill="1" applyBorder="1" applyAlignment="1">
      <alignment horizontal="center" vertical="center"/>
    </xf>
    <xf numFmtId="10" fontId="23" fillId="19" borderId="42" xfId="1" applyNumberFormat="1" applyFont="1" applyFill="1" applyBorder="1" applyAlignment="1">
      <alignment horizontal="center" vertical="center"/>
    </xf>
    <xf numFmtId="0" fontId="19" fillId="0" borderId="35" xfId="1" applyFont="1" applyBorder="1" applyAlignment="1">
      <alignment horizontal="center"/>
    </xf>
    <xf numFmtId="10" fontId="22" fillId="0" borderId="35" xfId="1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left"/>
    </xf>
    <xf numFmtId="0" fontId="19" fillId="0" borderId="21" xfId="1" applyFont="1" applyBorder="1" applyAlignment="1">
      <alignment horizontal="left"/>
    </xf>
    <xf numFmtId="0" fontId="19" fillId="0" borderId="25" xfId="1" applyFont="1" applyBorder="1" applyAlignment="1">
      <alignment horizontal="left"/>
    </xf>
    <xf numFmtId="0" fontId="19" fillId="0" borderId="26" xfId="1" applyFont="1" applyBorder="1" applyAlignment="1">
      <alignment horizontal="left"/>
    </xf>
    <xf numFmtId="0" fontId="19" fillId="0" borderId="30" xfId="1" applyFont="1" applyBorder="1" applyAlignment="1">
      <alignment horizontal="left"/>
    </xf>
    <xf numFmtId="0" fontId="19" fillId="0" borderId="31" xfId="1" applyFont="1" applyBorder="1" applyAlignment="1">
      <alignment horizontal="left"/>
    </xf>
    <xf numFmtId="0" fontId="21" fillId="0" borderId="15" xfId="1" applyFont="1" applyBorder="1" applyAlignment="1">
      <alignment horizontal="right"/>
    </xf>
    <xf numFmtId="0" fontId="19" fillId="0" borderId="35" xfId="1" applyFont="1" applyBorder="1" applyAlignment="1">
      <alignment horizontal="right"/>
    </xf>
    <xf numFmtId="0" fontId="19" fillId="0" borderId="16" xfId="1" applyFont="1" applyBorder="1" applyAlignment="1">
      <alignment horizontal="right"/>
    </xf>
    <xf numFmtId="0" fontId="18" fillId="0" borderId="15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36" xfId="1" applyFont="1" applyBorder="1" applyAlignment="1">
      <alignment horizontal="left"/>
    </xf>
    <xf numFmtId="0" fontId="19" fillId="0" borderId="37" xfId="1" applyFont="1" applyBorder="1" applyAlignment="1">
      <alignment horizontal="left"/>
    </xf>
    <xf numFmtId="0" fontId="19" fillId="0" borderId="3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</cellXfs>
  <cellStyles count="2">
    <cellStyle name="Normal" xfId="0" builtinId="0"/>
    <cellStyle name="Normal 7" xfId="1" xr:uid="{65A4FD5E-1912-4D2A-8AFF-AE0EFFBE1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A6D76C5-64E8-4A68-BDC6-561F7D4B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2088964</xdr:colOff>
      <xdr:row>0</xdr:row>
      <xdr:rowOff>32226</xdr:rowOff>
    </xdr:from>
    <xdr:to>
      <xdr:col>7</xdr:col>
      <xdr:colOff>692276</xdr:colOff>
      <xdr:row>6</xdr:row>
      <xdr:rowOff>31230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1B46BB-49D3-4BC0-BD8D-664A95B4B0F6}"/>
            </a:ext>
          </a:extLst>
        </xdr:cNvPr>
        <xdr:cNvSpPr txBox="1"/>
      </xdr:nvSpPr>
      <xdr:spPr bwMode="auto">
        <a:xfrm>
          <a:off x="3612964" y="32226"/>
          <a:ext cx="660431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753805</xdr:colOff>
      <xdr:row>0</xdr:row>
      <xdr:rowOff>95153</xdr:rowOff>
    </xdr:from>
    <xdr:ext cx="2324099" cy="1052329"/>
    <xdr:pic>
      <xdr:nvPicPr>
        <xdr:cNvPr id="4" name="Imagem 3">
          <a:extLst>
            <a:ext uri="{FF2B5EF4-FFF2-40B4-BE49-F238E27FC236}">
              <a16:creationId xmlns:a16="http://schemas.microsoft.com/office/drawing/2014/main" id="{52FEF1E6-5875-487C-A23E-F8E62B544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0805" y="95153"/>
          <a:ext cx="2324099" cy="1052329"/>
        </a:xfrm>
        <a:prstGeom prst="rect">
          <a:avLst/>
        </a:prstGeom>
      </xdr:spPr>
    </xdr:pic>
    <xdr:clientData/>
  </xdr:oneCellAnchor>
  <xdr:twoCellAnchor>
    <xdr:from>
      <xdr:col>3</xdr:col>
      <xdr:colOff>3289300</xdr:colOff>
      <xdr:row>38</xdr:row>
      <xdr:rowOff>660400</xdr:rowOff>
    </xdr:from>
    <xdr:to>
      <xdr:col>6</xdr:col>
      <xdr:colOff>239541</xdr:colOff>
      <xdr:row>39</xdr:row>
      <xdr:rowOff>764540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FAED33C-7E91-4FB7-A326-29C42B762A3B}"/>
            </a:ext>
          </a:extLst>
        </xdr:cNvPr>
        <xdr:cNvSpPr txBox="1">
          <a:spLocks noChangeArrowheads="1"/>
        </xdr:cNvSpPr>
      </xdr:nvSpPr>
      <xdr:spPr bwMode="auto">
        <a:xfrm>
          <a:off x="4813300" y="115570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6C937B2-5E57-4BBE-B979-D6562B7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2D21164F-D261-498D-9F44-4B40945430C4}"/>
            </a:ext>
          </a:extLst>
        </xdr:cNvPr>
        <xdr:cNvSpPr txBox="1"/>
      </xdr:nvSpPr>
      <xdr:spPr bwMode="auto">
        <a:xfrm>
          <a:off x="3163961" y="103945"/>
          <a:ext cx="51869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81431</xdr:rowOff>
    </xdr:from>
    <xdr:ext cx="2324099" cy="1074270"/>
    <xdr:pic>
      <xdr:nvPicPr>
        <xdr:cNvPr id="4" name="Imagem 3">
          <a:extLst>
            <a:ext uri="{FF2B5EF4-FFF2-40B4-BE49-F238E27FC236}">
              <a16:creationId xmlns:a16="http://schemas.microsoft.com/office/drawing/2014/main" id="{1F242342-2A52-4F15-A187-2662FF37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2081" y="81431"/>
          <a:ext cx="2324099" cy="1074270"/>
        </a:xfrm>
        <a:prstGeom prst="rect">
          <a:avLst/>
        </a:prstGeom>
      </xdr:spPr>
    </xdr:pic>
    <xdr:clientData/>
  </xdr:oneCellAnchor>
  <xdr:twoCellAnchor>
    <xdr:from>
      <xdr:col>3</xdr:col>
      <xdr:colOff>1905000</xdr:colOff>
      <xdr:row>247</xdr:row>
      <xdr:rowOff>723900</xdr:rowOff>
    </xdr:from>
    <xdr:to>
      <xdr:col>5</xdr:col>
      <xdr:colOff>912641</xdr:colOff>
      <xdr:row>248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F9EAA71-6F88-4FB3-A148-FBA8E5DB648A}"/>
            </a:ext>
          </a:extLst>
        </xdr:cNvPr>
        <xdr:cNvSpPr txBox="1">
          <a:spLocks noChangeArrowheads="1"/>
        </xdr:cNvSpPr>
      </xdr:nvSpPr>
      <xdr:spPr bwMode="auto">
        <a:xfrm>
          <a:off x="4432300" y="962406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2260600</xdr:colOff>
      <xdr:row>2238</xdr:row>
      <xdr:rowOff>723900</xdr:rowOff>
    </xdr:from>
    <xdr:to>
      <xdr:col>5</xdr:col>
      <xdr:colOff>734841</xdr:colOff>
      <xdr:row>2239</xdr:row>
      <xdr:rowOff>828040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7DD6963-5AD3-40CC-A92F-D7F597EB7A98}"/>
            </a:ext>
          </a:extLst>
        </xdr:cNvPr>
        <xdr:cNvSpPr txBox="1">
          <a:spLocks noChangeArrowheads="1"/>
        </xdr:cNvSpPr>
      </xdr:nvSpPr>
      <xdr:spPr bwMode="auto">
        <a:xfrm>
          <a:off x="4699000" y="616915200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0</xdr:row>
      <xdr:rowOff>86360</xdr:rowOff>
    </xdr:from>
    <xdr:to>
      <xdr:col>1</xdr:col>
      <xdr:colOff>548640</xdr:colOff>
      <xdr:row>5</xdr:row>
      <xdr:rowOff>212461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69A09644-002A-46E7-9804-BBD7DB57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6360"/>
          <a:ext cx="123444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634121</xdr:colOff>
      <xdr:row>0</xdr:row>
      <xdr:rowOff>103945</xdr:rowOff>
    </xdr:from>
    <xdr:to>
      <xdr:col>5</xdr:col>
      <xdr:colOff>639513</xdr:colOff>
      <xdr:row>6</xdr:row>
      <xdr:rowOff>102949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C6C1597B-32CF-4008-9B37-BABEC9C71A0E}"/>
            </a:ext>
          </a:extLst>
        </xdr:cNvPr>
        <xdr:cNvSpPr txBox="1"/>
      </xdr:nvSpPr>
      <xdr:spPr bwMode="auto">
        <a:xfrm>
          <a:off x="3072521" y="103945"/>
          <a:ext cx="5720392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601981</xdr:colOff>
      <xdr:row>0</xdr:row>
      <xdr:rowOff>119531</xdr:rowOff>
    </xdr:from>
    <xdr:ext cx="2324099" cy="1010769"/>
    <xdr:pic>
      <xdr:nvPicPr>
        <xdr:cNvPr id="8" name="Imagem 7">
          <a:extLst>
            <a:ext uri="{FF2B5EF4-FFF2-40B4-BE49-F238E27FC236}">
              <a16:creationId xmlns:a16="http://schemas.microsoft.com/office/drawing/2014/main" id="{879F5867-63D4-4D61-98B8-484E6FBD3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181" y="119531"/>
          <a:ext cx="2324099" cy="101076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86360</xdr:rowOff>
    </xdr:from>
    <xdr:to>
      <xdr:col>0</xdr:col>
      <xdr:colOff>1371601</xdr:colOff>
      <xdr:row>5</xdr:row>
      <xdr:rowOff>212461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D660FA05-A6F1-4977-9F71-F39CDE4B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6360"/>
          <a:ext cx="1295400" cy="107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862721</xdr:colOff>
      <xdr:row>0</xdr:row>
      <xdr:rowOff>111202</xdr:rowOff>
    </xdr:from>
    <xdr:to>
      <xdr:col>5</xdr:col>
      <xdr:colOff>1099457</xdr:colOff>
      <xdr:row>6</xdr:row>
      <xdr:rowOff>110206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617588E-9413-463B-AFD9-4CA3EB67731B}"/>
            </a:ext>
          </a:extLst>
        </xdr:cNvPr>
        <xdr:cNvSpPr txBox="1"/>
      </xdr:nvSpPr>
      <xdr:spPr bwMode="auto">
        <a:xfrm>
          <a:off x="6958721" y="111202"/>
          <a:ext cx="4153416" cy="1256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366127</xdr:colOff>
      <xdr:row>0</xdr:row>
      <xdr:rowOff>88689</xdr:rowOff>
    </xdr:from>
    <xdr:ext cx="2324099" cy="1099670"/>
    <xdr:pic>
      <xdr:nvPicPr>
        <xdr:cNvPr id="4" name="Imagem 3">
          <a:extLst>
            <a:ext uri="{FF2B5EF4-FFF2-40B4-BE49-F238E27FC236}">
              <a16:creationId xmlns:a16="http://schemas.microsoft.com/office/drawing/2014/main" id="{30DB1E35-DED1-4B31-97E1-BA5D1270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27" y="88689"/>
          <a:ext cx="2324099" cy="1099670"/>
        </a:xfrm>
        <a:prstGeom prst="rect">
          <a:avLst/>
        </a:prstGeom>
      </xdr:spPr>
    </xdr:pic>
    <xdr:clientData/>
  </xdr:oneCellAnchor>
  <xdr:twoCellAnchor>
    <xdr:from>
      <xdr:col>1</xdr:col>
      <xdr:colOff>4441371</xdr:colOff>
      <xdr:row>39</xdr:row>
      <xdr:rowOff>664029</xdr:rowOff>
    </xdr:from>
    <xdr:to>
      <xdr:col>5</xdr:col>
      <xdr:colOff>705812</xdr:colOff>
      <xdr:row>40</xdr:row>
      <xdr:rowOff>768169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70F49B43-836D-47EE-9818-42C319E766FF}"/>
            </a:ext>
          </a:extLst>
        </xdr:cNvPr>
        <xdr:cNvSpPr txBox="1">
          <a:spLocks noChangeArrowheads="1"/>
        </xdr:cNvSpPr>
      </xdr:nvSpPr>
      <xdr:spPr bwMode="auto">
        <a:xfrm>
          <a:off x="5965371" y="11571515"/>
          <a:ext cx="4189241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A2348A9D-A749-46E9-8F80-80E29AA2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73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6BD7A378-58E1-4368-B477-F3B37EE69A9A}"/>
            </a:ext>
          </a:extLst>
        </xdr:cNvPr>
        <xdr:cNvSpPr txBox="1">
          <a:spLocks noChangeArrowheads="1"/>
        </xdr:cNvSpPr>
      </xdr:nvSpPr>
      <xdr:spPr bwMode="auto">
        <a:xfrm>
          <a:off x="1499236" y="85725"/>
          <a:ext cx="3876675" cy="93154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2</xdr:col>
      <xdr:colOff>258539</xdr:colOff>
      <xdr:row>32</xdr:row>
      <xdr:rowOff>57150</xdr:rowOff>
    </xdr:from>
    <xdr:to>
      <xdr:col>7</xdr:col>
      <xdr:colOff>18174</xdr:colOff>
      <xdr:row>34</xdr:row>
      <xdr:rowOff>11329</xdr:rowOff>
    </xdr:to>
    <xdr:sp macro="" textlink="">
      <xdr:nvSpPr>
        <xdr:cNvPr id="4" name="Text Box 54">
          <a:extLst>
            <a:ext uri="{FF2B5EF4-FFF2-40B4-BE49-F238E27FC236}">
              <a16:creationId xmlns:a16="http://schemas.microsoft.com/office/drawing/2014/main" id="{AD44ADDA-BCFD-48AD-A86C-D59375BBA9B7}"/>
            </a:ext>
          </a:extLst>
        </xdr:cNvPr>
        <xdr:cNvSpPr txBox="1">
          <a:spLocks noChangeArrowheads="1"/>
        </xdr:cNvSpPr>
      </xdr:nvSpPr>
      <xdr:spPr bwMode="auto">
        <a:xfrm>
          <a:off x="3573239" y="7372350"/>
          <a:ext cx="3516295" cy="319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Itaituba - Pa,  12 de Janeiro de 2023</a:t>
          </a:r>
        </a:p>
      </xdr:txBody>
    </xdr:sp>
    <xdr:clientData/>
  </xdr:twoCellAnchor>
  <xdr:twoCellAnchor editAs="oneCell">
    <xdr:from>
      <xdr:col>5</xdr:col>
      <xdr:colOff>15240</xdr:colOff>
      <xdr:row>0</xdr:row>
      <xdr:rowOff>91440</xdr:rowOff>
    </xdr:from>
    <xdr:to>
      <xdr:col>6</xdr:col>
      <xdr:colOff>877824</xdr:colOff>
      <xdr:row>3</xdr:row>
      <xdr:rowOff>156972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56A238-8222-4B5E-B080-E76215A1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1440"/>
          <a:ext cx="1731264" cy="819912"/>
        </a:xfrm>
        <a:prstGeom prst="rect">
          <a:avLst/>
        </a:prstGeom>
      </xdr:spPr>
    </xdr:pic>
    <xdr:clientData/>
  </xdr:twoCellAnchor>
  <xdr:twoCellAnchor>
    <xdr:from>
      <xdr:col>0</xdr:col>
      <xdr:colOff>43295</xdr:colOff>
      <xdr:row>0</xdr:row>
      <xdr:rowOff>0</xdr:rowOff>
    </xdr:from>
    <xdr:to>
      <xdr:col>6</xdr:col>
      <xdr:colOff>523992</xdr:colOff>
      <xdr:row>4</xdr:row>
      <xdr:rowOff>65246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E1CB25E-68CA-45C8-8F66-79B1191DDD6C}"/>
            </a:ext>
          </a:extLst>
        </xdr:cNvPr>
        <xdr:cNvSpPr txBox="1"/>
      </xdr:nvSpPr>
      <xdr:spPr bwMode="auto">
        <a:xfrm>
          <a:off x="432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38</xdr:row>
      <xdr:rowOff>167640</xdr:rowOff>
    </xdr:from>
    <xdr:to>
      <xdr:col>6</xdr:col>
      <xdr:colOff>866703</xdr:colOff>
      <xdr:row>46</xdr:row>
      <xdr:rowOff>97954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6615137-F123-4885-A2AE-5BF25F041AF2}"/>
            </a:ext>
          </a:extLst>
        </xdr:cNvPr>
        <xdr:cNvSpPr txBox="1">
          <a:spLocks noChangeArrowheads="1"/>
        </xdr:cNvSpPr>
      </xdr:nvSpPr>
      <xdr:spPr bwMode="auto">
        <a:xfrm>
          <a:off x="99060" y="8580120"/>
          <a:ext cx="68788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4%20-%20PROJETO%20ESCOLA%202%20SALAS%20-%20EMEIF%20SAWRE%20JAYBU/OR&#199;AMENTO%20DA%20EMEF%20EMEIF%20SAWRE%20JAY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SINTÉTICO"/>
      <sheetName val="ORÇAMENTO ANALÍTICO "/>
      <sheetName val="COMPOSIÇÃO MOB E DESMOB."/>
      <sheetName val="CRONOGRAMA FÍSICO FINANCEIRO"/>
      <sheetName val="COMPOSIÇÃO DO BDI"/>
    </sheet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showOutlineSymbols="0" showWhiteSpace="0" view="pageBreakPreview" topLeftCell="A4" zoomScale="70" zoomScaleNormal="70" zoomScaleSheetLayoutView="70" workbookViewId="0">
      <selection activeCell="A39" sqref="A39:K40"/>
    </sheetView>
  </sheetViews>
  <sheetFormatPr defaultRowHeight="14.25"/>
  <cols>
    <col min="1" max="2" width="10" bestFit="1" customWidth="1"/>
    <col min="3" max="3" width="0" hidden="1"/>
    <col min="4" max="4" width="60" bestFit="1" customWidth="1"/>
    <col min="5" max="5" width="30" bestFit="1" customWidth="1"/>
    <col min="6" max="6" width="5" bestFit="1" customWidth="1"/>
    <col min="7" max="9" width="10" bestFit="1" customWidth="1"/>
    <col min="10" max="11" width="15.75" customWidth="1"/>
  </cols>
  <sheetData>
    <row r="1" spans="1:11" ht="15" customHeight="1" thickTop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5" customHeight="1" thickTop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15" customHeight="1" thickTop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15" customHeight="1" thickTop="1" thickBo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5" customHeight="1" thickTop="1" thickBo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4" customHeight="1" thickTop="1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29.25" customHeight="1" thickTop="1" thickBot="1">
      <c r="A7" s="131" t="s">
        <v>53</v>
      </c>
      <c r="B7" s="131"/>
      <c r="C7" s="131"/>
      <c r="D7" s="131"/>
      <c r="E7" s="131"/>
      <c r="F7" s="132" t="s">
        <v>54</v>
      </c>
      <c r="G7" s="132"/>
      <c r="H7" s="132"/>
      <c r="I7" s="133" t="s">
        <v>55</v>
      </c>
      <c r="J7" s="131"/>
      <c r="K7" s="131"/>
    </row>
    <row r="8" spans="1:11" ht="33" customHeight="1" thickTop="1" thickBot="1">
      <c r="A8" s="131" t="s">
        <v>56</v>
      </c>
      <c r="B8" s="131"/>
      <c r="C8" s="131"/>
      <c r="D8" s="131"/>
      <c r="E8" s="131"/>
      <c r="F8" s="134" t="s">
        <v>57</v>
      </c>
      <c r="G8" s="134"/>
      <c r="H8" s="134"/>
      <c r="I8" s="134" t="s">
        <v>58</v>
      </c>
      <c r="J8" s="135">
        <f>I38</f>
        <v>2048585.15</v>
      </c>
      <c r="K8" s="135"/>
    </row>
    <row r="9" spans="1:11" ht="40.15" customHeight="1" thickTop="1" thickBot="1">
      <c r="A9" s="131" t="s">
        <v>59</v>
      </c>
      <c r="B9" s="131"/>
      <c r="C9" s="131"/>
      <c r="D9" s="131"/>
      <c r="E9" s="131"/>
      <c r="F9" s="134"/>
      <c r="G9" s="134"/>
      <c r="H9" s="134"/>
      <c r="I9" s="134"/>
      <c r="J9" s="135"/>
      <c r="K9" s="135"/>
    </row>
    <row r="10" spans="1:11" ht="18.600000000000001" customHeight="1" thickTop="1" thickBot="1">
      <c r="A10" s="136" t="s">
        <v>60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 s="70" customFormat="1" ht="30" customHeight="1" thickTop="1">
      <c r="A11" s="115" t="s">
        <v>0</v>
      </c>
      <c r="B11" s="116"/>
      <c r="C11" s="116"/>
      <c r="D11" s="116" t="s">
        <v>1</v>
      </c>
      <c r="E11" s="116"/>
      <c r="F11" s="116"/>
      <c r="G11" s="116"/>
      <c r="H11" s="116"/>
      <c r="I11" s="116"/>
      <c r="J11" s="68" t="s">
        <v>2</v>
      </c>
      <c r="K11" s="69" t="s">
        <v>3</v>
      </c>
    </row>
    <row r="12" spans="1:11" s="78" customFormat="1" ht="33" customHeight="1">
      <c r="A12" s="117" t="s">
        <v>4</v>
      </c>
      <c r="B12" s="118"/>
      <c r="C12" s="118"/>
      <c r="D12" s="118" t="s">
        <v>5</v>
      </c>
      <c r="E12" s="118"/>
      <c r="F12" s="118"/>
      <c r="G12" s="118"/>
      <c r="H12" s="118"/>
      <c r="I12" s="118"/>
      <c r="J12" s="76">
        <v>230118</v>
      </c>
      <c r="K12" s="77">
        <v>0.11233020995002331</v>
      </c>
    </row>
    <row r="13" spans="1:11" s="78" customFormat="1" ht="33" customHeight="1">
      <c r="A13" s="117" t="s">
        <v>6</v>
      </c>
      <c r="B13" s="118"/>
      <c r="C13" s="118"/>
      <c r="D13" s="118" t="s">
        <v>7</v>
      </c>
      <c r="E13" s="118"/>
      <c r="F13" s="118"/>
      <c r="G13" s="118"/>
      <c r="H13" s="118"/>
      <c r="I13" s="118"/>
      <c r="J13" s="76">
        <v>59736.959999999999</v>
      </c>
      <c r="K13" s="77">
        <v>2.9160105939457778E-2</v>
      </c>
    </row>
    <row r="14" spans="1:11" s="78" customFormat="1" ht="33" customHeight="1">
      <c r="A14" s="117" t="s">
        <v>8</v>
      </c>
      <c r="B14" s="118"/>
      <c r="C14" s="118"/>
      <c r="D14" s="118" t="s">
        <v>9</v>
      </c>
      <c r="E14" s="118"/>
      <c r="F14" s="118"/>
      <c r="G14" s="118"/>
      <c r="H14" s="118"/>
      <c r="I14" s="118"/>
      <c r="J14" s="76">
        <v>82448.399999999994</v>
      </c>
      <c r="K14" s="77">
        <v>4.0246508669654277E-2</v>
      </c>
    </row>
    <row r="15" spans="1:11" s="78" customFormat="1" ht="33" customHeight="1">
      <c r="A15" s="117" t="s">
        <v>10</v>
      </c>
      <c r="B15" s="118"/>
      <c r="C15" s="118"/>
      <c r="D15" s="118" t="s">
        <v>11</v>
      </c>
      <c r="E15" s="118"/>
      <c r="F15" s="118"/>
      <c r="G15" s="118"/>
      <c r="H15" s="118"/>
      <c r="I15" s="118"/>
      <c r="J15" s="76">
        <v>16469.59</v>
      </c>
      <c r="K15" s="77">
        <v>8.0394949655863707E-3</v>
      </c>
    </row>
    <row r="16" spans="1:11" s="78" customFormat="1" ht="33" customHeight="1">
      <c r="A16" s="117" t="s">
        <v>12</v>
      </c>
      <c r="B16" s="118"/>
      <c r="C16" s="118"/>
      <c r="D16" s="118" t="s">
        <v>13</v>
      </c>
      <c r="E16" s="118"/>
      <c r="F16" s="118"/>
      <c r="G16" s="118"/>
      <c r="H16" s="118"/>
      <c r="I16" s="118"/>
      <c r="J16" s="76">
        <v>121563.74</v>
      </c>
      <c r="K16" s="77">
        <v>5.9340340331960326E-2</v>
      </c>
    </row>
    <row r="17" spans="1:11" s="78" customFormat="1" ht="33" customHeight="1">
      <c r="A17" s="117" t="s">
        <v>14</v>
      </c>
      <c r="B17" s="118"/>
      <c r="C17" s="118"/>
      <c r="D17" s="118" t="s">
        <v>15</v>
      </c>
      <c r="E17" s="118"/>
      <c r="F17" s="118"/>
      <c r="G17" s="118"/>
      <c r="H17" s="118"/>
      <c r="I17" s="118"/>
      <c r="J17" s="76">
        <v>167189.85999999999</v>
      </c>
      <c r="K17" s="77">
        <v>8.1612355727561536E-2</v>
      </c>
    </row>
    <row r="18" spans="1:11" s="78" customFormat="1" ht="33" customHeight="1">
      <c r="A18" s="117" t="s">
        <v>16</v>
      </c>
      <c r="B18" s="118"/>
      <c r="C18" s="118"/>
      <c r="D18" s="118" t="s">
        <v>17</v>
      </c>
      <c r="E18" s="118"/>
      <c r="F18" s="118"/>
      <c r="G18" s="118"/>
      <c r="H18" s="118"/>
      <c r="I18" s="118"/>
      <c r="J18" s="76">
        <v>31040.22</v>
      </c>
      <c r="K18" s="77">
        <v>1.5152028218109459E-2</v>
      </c>
    </row>
    <row r="19" spans="1:11" s="78" customFormat="1" ht="33" customHeight="1">
      <c r="A19" s="117" t="s">
        <v>18</v>
      </c>
      <c r="B19" s="118"/>
      <c r="C19" s="118"/>
      <c r="D19" s="118" t="s">
        <v>19</v>
      </c>
      <c r="E19" s="118"/>
      <c r="F19" s="118"/>
      <c r="G19" s="118"/>
      <c r="H19" s="118"/>
      <c r="I19" s="118"/>
      <c r="J19" s="76">
        <v>110868.43</v>
      </c>
      <c r="K19" s="77">
        <v>5.4119512679275256E-2</v>
      </c>
    </row>
    <row r="20" spans="1:11" s="78" customFormat="1" ht="33" customHeight="1">
      <c r="A20" s="117" t="s">
        <v>20</v>
      </c>
      <c r="B20" s="118"/>
      <c r="C20" s="118"/>
      <c r="D20" s="118" t="s">
        <v>21</v>
      </c>
      <c r="E20" s="118"/>
      <c r="F20" s="118"/>
      <c r="G20" s="118"/>
      <c r="H20" s="118"/>
      <c r="I20" s="118"/>
      <c r="J20" s="76">
        <v>207825.63</v>
      </c>
      <c r="K20" s="77">
        <v>0.10144837279524359</v>
      </c>
    </row>
    <row r="21" spans="1:11" s="78" customFormat="1" ht="33" customHeight="1">
      <c r="A21" s="117" t="s">
        <v>22</v>
      </c>
      <c r="B21" s="118"/>
      <c r="C21" s="118"/>
      <c r="D21" s="118" t="s">
        <v>23</v>
      </c>
      <c r="E21" s="118"/>
      <c r="F21" s="118"/>
      <c r="G21" s="118"/>
      <c r="H21" s="118"/>
      <c r="I21" s="118"/>
      <c r="J21" s="76">
        <v>154766.01999999999</v>
      </c>
      <c r="K21" s="77">
        <v>7.5547760365245256E-2</v>
      </c>
    </row>
    <row r="22" spans="1:11" s="78" customFormat="1" ht="33" customHeight="1">
      <c r="A22" s="117" t="s">
        <v>24</v>
      </c>
      <c r="B22" s="118"/>
      <c r="C22" s="118"/>
      <c r="D22" s="118" t="s">
        <v>25</v>
      </c>
      <c r="E22" s="118"/>
      <c r="F22" s="118"/>
      <c r="G22" s="118"/>
      <c r="H22" s="118"/>
      <c r="I22" s="118"/>
      <c r="J22" s="76">
        <v>114003.44</v>
      </c>
      <c r="K22" s="77">
        <v>5.5649842038540599E-2</v>
      </c>
    </row>
    <row r="23" spans="1:11" s="78" customFormat="1" ht="33" customHeight="1">
      <c r="A23" s="117" t="s">
        <v>26</v>
      </c>
      <c r="B23" s="118"/>
      <c r="C23" s="118"/>
      <c r="D23" s="118" t="s">
        <v>27</v>
      </c>
      <c r="E23" s="118"/>
      <c r="F23" s="118"/>
      <c r="G23" s="118"/>
      <c r="H23" s="118"/>
      <c r="I23" s="118"/>
      <c r="J23" s="76">
        <v>59327.21</v>
      </c>
      <c r="K23" s="77">
        <v>2.8960089845423316E-2</v>
      </c>
    </row>
    <row r="24" spans="1:11" s="78" customFormat="1" ht="33" customHeight="1">
      <c r="A24" s="117" t="s">
        <v>28</v>
      </c>
      <c r="B24" s="118"/>
      <c r="C24" s="118"/>
      <c r="D24" s="118" t="s">
        <v>29</v>
      </c>
      <c r="E24" s="118"/>
      <c r="F24" s="118"/>
      <c r="G24" s="118"/>
      <c r="H24" s="118"/>
      <c r="I24" s="118"/>
      <c r="J24" s="76">
        <v>9867.99</v>
      </c>
      <c r="K24" s="77">
        <v>4.8169781959026695E-3</v>
      </c>
    </row>
    <row r="25" spans="1:11" s="78" customFormat="1" ht="33" customHeight="1">
      <c r="A25" s="117" t="s">
        <v>30</v>
      </c>
      <c r="B25" s="118"/>
      <c r="C25" s="118"/>
      <c r="D25" s="118" t="s">
        <v>31</v>
      </c>
      <c r="E25" s="118"/>
      <c r="F25" s="118"/>
      <c r="G25" s="118"/>
      <c r="H25" s="118"/>
      <c r="I25" s="118"/>
      <c r="J25" s="76">
        <v>14753.34</v>
      </c>
      <c r="K25" s="77">
        <v>7.2017216370039586E-3</v>
      </c>
    </row>
    <row r="26" spans="1:11" s="78" customFormat="1" ht="33" customHeight="1">
      <c r="A26" s="117" t="s">
        <v>32</v>
      </c>
      <c r="B26" s="118"/>
      <c r="C26" s="118"/>
      <c r="D26" s="118" t="s">
        <v>33</v>
      </c>
      <c r="E26" s="118"/>
      <c r="F26" s="118"/>
      <c r="G26" s="118"/>
      <c r="H26" s="118"/>
      <c r="I26" s="118"/>
      <c r="J26" s="76">
        <v>21105.46</v>
      </c>
      <c r="K26" s="77">
        <v>1.0302456795608423E-2</v>
      </c>
    </row>
    <row r="27" spans="1:11" s="78" customFormat="1" ht="33" customHeight="1">
      <c r="A27" s="117" t="s">
        <v>34</v>
      </c>
      <c r="B27" s="118"/>
      <c r="C27" s="118"/>
      <c r="D27" s="118" t="s">
        <v>35</v>
      </c>
      <c r="E27" s="118"/>
      <c r="F27" s="118"/>
      <c r="G27" s="118"/>
      <c r="H27" s="118"/>
      <c r="I27" s="118"/>
      <c r="J27" s="76">
        <v>19732.53</v>
      </c>
      <c r="K27" s="77">
        <v>9.632272302667038E-3</v>
      </c>
    </row>
    <row r="28" spans="1:11" s="78" customFormat="1" ht="33" customHeight="1">
      <c r="A28" s="117" t="s">
        <v>36</v>
      </c>
      <c r="B28" s="118"/>
      <c r="C28" s="118"/>
      <c r="D28" s="118" t="s">
        <v>37</v>
      </c>
      <c r="E28" s="118"/>
      <c r="F28" s="118"/>
      <c r="G28" s="118"/>
      <c r="H28" s="118"/>
      <c r="I28" s="118"/>
      <c r="J28" s="76">
        <v>51110.48</v>
      </c>
      <c r="K28" s="77">
        <v>2.4949160643871697E-2</v>
      </c>
    </row>
    <row r="29" spans="1:11" s="78" customFormat="1" ht="33" customHeight="1">
      <c r="A29" s="117" t="s">
        <v>38</v>
      </c>
      <c r="B29" s="118"/>
      <c r="C29" s="118"/>
      <c r="D29" s="118" t="s">
        <v>39</v>
      </c>
      <c r="E29" s="118"/>
      <c r="F29" s="118"/>
      <c r="G29" s="118"/>
      <c r="H29" s="118"/>
      <c r="I29" s="118"/>
      <c r="J29" s="76">
        <v>65247.519999999997</v>
      </c>
      <c r="K29" s="77">
        <v>3.1850040502343774E-2</v>
      </c>
    </row>
    <row r="30" spans="1:11" s="78" customFormat="1" ht="33" customHeight="1">
      <c r="A30" s="117" t="s">
        <v>40</v>
      </c>
      <c r="B30" s="118"/>
      <c r="C30" s="118"/>
      <c r="D30" s="118" t="s">
        <v>41</v>
      </c>
      <c r="E30" s="118"/>
      <c r="F30" s="118"/>
      <c r="G30" s="118"/>
      <c r="H30" s="118"/>
      <c r="I30" s="118"/>
      <c r="J30" s="76">
        <v>96501.28</v>
      </c>
      <c r="K30" s="77">
        <v>4.7106306515987385E-2</v>
      </c>
    </row>
    <row r="31" spans="1:11" s="78" customFormat="1" ht="33" customHeight="1">
      <c r="A31" s="117" t="s">
        <v>42</v>
      </c>
      <c r="B31" s="118"/>
      <c r="C31" s="118"/>
      <c r="D31" s="118" t="s">
        <v>43</v>
      </c>
      <c r="E31" s="118"/>
      <c r="F31" s="118"/>
      <c r="G31" s="118"/>
      <c r="H31" s="118"/>
      <c r="I31" s="118"/>
      <c r="J31" s="76">
        <v>270418.8</v>
      </c>
      <c r="K31" s="77">
        <v>0.1320027141659208</v>
      </c>
    </row>
    <row r="32" spans="1:11" s="78" customFormat="1" ht="33" customHeight="1">
      <c r="A32" s="117" t="s">
        <v>44</v>
      </c>
      <c r="B32" s="118"/>
      <c r="C32" s="118"/>
      <c r="D32" s="118" t="s">
        <v>45</v>
      </c>
      <c r="E32" s="118"/>
      <c r="F32" s="118"/>
      <c r="G32" s="118"/>
      <c r="H32" s="118"/>
      <c r="I32" s="118"/>
      <c r="J32" s="76">
        <v>2255.73</v>
      </c>
      <c r="K32" s="77">
        <v>1.1011160556347876E-3</v>
      </c>
    </row>
    <row r="33" spans="1:11" s="78" customFormat="1" ht="33" customHeight="1">
      <c r="A33" s="117" t="s">
        <v>46</v>
      </c>
      <c r="B33" s="118"/>
      <c r="C33" s="118"/>
      <c r="D33" s="118" t="s">
        <v>47</v>
      </c>
      <c r="E33" s="118"/>
      <c r="F33" s="118"/>
      <c r="G33" s="118"/>
      <c r="H33" s="118"/>
      <c r="I33" s="118"/>
      <c r="J33" s="76">
        <v>124648.75</v>
      </c>
      <c r="K33" s="77">
        <v>6.0846262602264785E-2</v>
      </c>
    </row>
    <row r="34" spans="1:11" s="78" customFormat="1" ht="33" customHeight="1">
      <c r="A34" s="117" t="s">
        <v>48</v>
      </c>
      <c r="B34" s="118"/>
      <c r="C34" s="118"/>
      <c r="D34" s="118" t="s">
        <v>49</v>
      </c>
      <c r="E34" s="118"/>
      <c r="F34" s="118"/>
      <c r="G34" s="118"/>
      <c r="H34" s="118"/>
      <c r="I34" s="118"/>
      <c r="J34" s="76">
        <v>17585.77</v>
      </c>
      <c r="K34" s="77">
        <v>8.5843490567136058E-3</v>
      </c>
    </row>
    <row r="35" spans="1:11" s="70" customFormat="1" ht="1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s="70" customFormat="1" ht="15.75">
      <c r="A36" s="125"/>
      <c r="B36" s="126"/>
      <c r="C36" s="126"/>
      <c r="D36" s="74"/>
      <c r="E36" s="75"/>
      <c r="F36" s="75"/>
      <c r="G36" s="127" t="s">
        <v>50</v>
      </c>
      <c r="H36" s="126"/>
      <c r="I36" s="128">
        <v>1560901.62</v>
      </c>
      <c r="J36" s="126"/>
      <c r="K36" s="129"/>
    </row>
    <row r="37" spans="1:11" s="70" customFormat="1" ht="15.75">
      <c r="A37" s="125"/>
      <c r="B37" s="126"/>
      <c r="C37" s="126"/>
      <c r="D37" s="74"/>
      <c r="E37" s="75"/>
      <c r="F37" s="75"/>
      <c r="G37" s="127" t="s">
        <v>51</v>
      </c>
      <c r="H37" s="126"/>
      <c r="I37" s="128">
        <v>487683.53</v>
      </c>
      <c r="J37" s="126"/>
      <c r="K37" s="129"/>
    </row>
    <row r="38" spans="1:11" s="70" customFormat="1" ht="15.75">
      <c r="A38" s="125"/>
      <c r="B38" s="126"/>
      <c r="C38" s="126"/>
      <c r="D38" s="74"/>
      <c r="E38" s="75"/>
      <c r="F38" s="75"/>
      <c r="G38" s="127" t="s">
        <v>52</v>
      </c>
      <c r="H38" s="126"/>
      <c r="I38" s="128">
        <v>2048585.15</v>
      </c>
      <c r="J38" s="126"/>
      <c r="K38" s="129"/>
    </row>
    <row r="39" spans="1:11" ht="60" customHeight="1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1" ht="70.150000000000006" customHeight="1" thickBot="1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4"/>
    </row>
    <row r="41" spans="1:11" ht="15" thickTop="1"/>
  </sheetData>
  <mergeCells count="68">
    <mergeCell ref="A10:K10"/>
    <mergeCell ref="A32:C32"/>
    <mergeCell ref="D32:I32"/>
    <mergeCell ref="A33:C33"/>
    <mergeCell ref="A1:K6"/>
    <mergeCell ref="A7:E7"/>
    <mergeCell ref="F7:H7"/>
    <mergeCell ref="I7:K7"/>
    <mergeCell ref="A8:E8"/>
    <mergeCell ref="F8:H9"/>
    <mergeCell ref="I8:I9"/>
    <mergeCell ref="J8:K9"/>
    <mergeCell ref="A9:E9"/>
    <mergeCell ref="A39:K40"/>
    <mergeCell ref="A36:C36"/>
    <mergeCell ref="G36:H36"/>
    <mergeCell ref="I36:K36"/>
    <mergeCell ref="A37:C37"/>
    <mergeCell ref="G37:H37"/>
    <mergeCell ref="I37:K37"/>
    <mergeCell ref="A38:C38"/>
    <mergeCell ref="G38:H38"/>
    <mergeCell ref="I38:K38"/>
    <mergeCell ref="D33:I33"/>
    <mergeCell ref="A34:C34"/>
    <mergeCell ref="D34:I34"/>
    <mergeCell ref="A29:C29"/>
    <mergeCell ref="D29:I29"/>
    <mergeCell ref="A30:C30"/>
    <mergeCell ref="D30:I30"/>
    <mergeCell ref="A31:C31"/>
    <mergeCell ref="D31:I31"/>
    <mergeCell ref="A26:C26"/>
    <mergeCell ref="D26:I26"/>
    <mergeCell ref="A27:C27"/>
    <mergeCell ref="D27:I27"/>
    <mergeCell ref="A28:C28"/>
    <mergeCell ref="D28:I28"/>
    <mergeCell ref="A23:C23"/>
    <mergeCell ref="D23:I23"/>
    <mergeCell ref="A24:C24"/>
    <mergeCell ref="D24:I24"/>
    <mergeCell ref="A25:C25"/>
    <mergeCell ref="D25:I25"/>
    <mergeCell ref="A20:C20"/>
    <mergeCell ref="D20:I20"/>
    <mergeCell ref="A21:C21"/>
    <mergeCell ref="D21:I21"/>
    <mergeCell ref="A22:C22"/>
    <mergeCell ref="D22:I22"/>
    <mergeCell ref="A17:C17"/>
    <mergeCell ref="D17:I17"/>
    <mergeCell ref="A18:C18"/>
    <mergeCell ref="D18:I18"/>
    <mergeCell ref="A19:C19"/>
    <mergeCell ref="D19:I19"/>
    <mergeCell ref="A14:C14"/>
    <mergeCell ref="D14:I14"/>
    <mergeCell ref="A15:C15"/>
    <mergeCell ref="D15:I15"/>
    <mergeCell ref="A16:C16"/>
    <mergeCell ref="D16:I16"/>
    <mergeCell ref="A11:C11"/>
    <mergeCell ref="D11:I11"/>
    <mergeCell ref="A12:C12"/>
    <mergeCell ref="D12:I12"/>
    <mergeCell ref="A13:C13"/>
    <mergeCell ref="D13:I13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48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DCC6-81E6-4A54-98CB-425558DA6776}">
  <sheetPr>
    <pageSetUpPr fitToPage="1"/>
  </sheetPr>
  <dimension ref="A1:J250"/>
  <sheetViews>
    <sheetView showOutlineSymbols="0" showWhiteSpace="0" view="pageBreakPreview" zoomScale="60" zoomScaleNormal="100" workbookViewId="0">
      <selection activeCell="A10" sqref="A10:J10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customHeight="1" thickTop="1">
      <c r="A1" s="140"/>
      <c r="B1" s="141"/>
      <c r="C1" s="141"/>
      <c r="D1" s="141"/>
      <c r="E1" s="141"/>
      <c r="F1" s="141"/>
      <c r="G1" s="141"/>
      <c r="H1" s="141"/>
      <c r="I1" s="141"/>
      <c r="J1" s="142"/>
    </row>
    <row r="2" spans="1:10" ht="15" customHeight="1">
      <c r="A2" s="143"/>
      <c r="B2" s="144"/>
      <c r="C2" s="144"/>
      <c r="D2" s="144"/>
      <c r="E2" s="144"/>
      <c r="F2" s="144"/>
      <c r="G2" s="144"/>
      <c r="H2" s="144"/>
      <c r="I2" s="144"/>
      <c r="J2" s="145"/>
    </row>
    <row r="3" spans="1:10" ht="15" customHeight="1">
      <c r="A3" s="143"/>
      <c r="B3" s="144"/>
      <c r="C3" s="144"/>
      <c r="D3" s="144"/>
      <c r="E3" s="144"/>
      <c r="F3" s="144"/>
      <c r="G3" s="144"/>
      <c r="H3" s="144"/>
      <c r="I3" s="144"/>
      <c r="J3" s="145"/>
    </row>
    <row r="4" spans="1:10" ht="15" customHeight="1">
      <c r="A4" s="143"/>
      <c r="B4" s="144"/>
      <c r="C4" s="144"/>
      <c r="D4" s="144"/>
      <c r="E4" s="144"/>
      <c r="F4" s="144"/>
      <c r="G4" s="144"/>
      <c r="H4" s="144"/>
      <c r="I4" s="144"/>
      <c r="J4" s="145"/>
    </row>
    <row r="5" spans="1:10" ht="15" customHeight="1">
      <c r="A5" s="143"/>
      <c r="B5" s="144"/>
      <c r="C5" s="144"/>
      <c r="D5" s="144"/>
      <c r="E5" s="144"/>
      <c r="F5" s="144"/>
      <c r="G5" s="144"/>
      <c r="H5" s="144"/>
      <c r="I5" s="144"/>
      <c r="J5" s="145"/>
    </row>
    <row r="6" spans="1:10" ht="24" customHeight="1" thickBot="1">
      <c r="A6" s="79"/>
      <c r="B6" s="80"/>
      <c r="C6" s="80"/>
      <c r="D6" s="80"/>
      <c r="E6" s="146"/>
      <c r="F6" s="146"/>
      <c r="G6" s="146"/>
      <c r="H6" s="146"/>
      <c r="I6" s="146"/>
      <c r="J6" s="147"/>
    </row>
    <row r="7" spans="1:10" ht="29.25" customHeight="1" thickTop="1" thickBot="1">
      <c r="A7" s="131" t="s">
        <v>53</v>
      </c>
      <c r="B7" s="131"/>
      <c r="C7" s="131"/>
      <c r="D7" s="131"/>
      <c r="E7" s="132" t="s">
        <v>54</v>
      </c>
      <c r="F7" s="132"/>
      <c r="G7" s="132"/>
      <c r="H7" s="155" t="s">
        <v>55</v>
      </c>
      <c r="I7" s="156"/>
      <c r="J7" s="156"/>
    </row>
    <row r="8" spans="1:10" ht="33" customHeight="1" thickTop="1" thickBot="1">
      <c r="A8" s="131" t="s">
        <v>56</v>
      </c>
      <c r="B8" s="131"/>
      <c r="C8" s="131"/>
      <c r="D8" s="131"/>
      <c r="E8" s="134" t="s">
        <v>57</v>
      </c>
      <c r="F8" s="134"/>
      <c r="G8" s="134"/>
      <c r="H8" s="157" t="s">
        <v>58</v>
      </c>
      <c r="I8" s="159">
        <f>H247</f>
        <v>2048585.15</v>
      </c>
      <c r="J8" s="159"/>
    </row>
    <row r="9" spans="1:10" ht="40.15" customHeight="1" thickTop="1" thickBot="1">
      <c r="A9" s="131" t="s">
        <v>59</v>
      </c>
      <c r="B9" s="131"/>
      <c r="C9" s="131"/>
      <c r="D9" s="131"/>
      <c r="E9" s="134"/>
      <c r="F9" s="134"/>
      <c r="G9" s="134"/>
      <c r="H9" s="158"/>
      <c r="I9" s="160"/>
      <c r="J9" s="160"/>
    </row>
    <row r="10" spans="1:10" ht="19.5" thickTop="1" thickBot="1">
      <c r="A10" s="136" t="s">
        <v>1514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ht="30" customHeight="1" thickTop="1">
      <c r="A11" s="81" t="s">
        <v>0</v>
      </c>
      <c r="B11" s="2" t="s">
        <v>61</v>
      </c>
      <c r="C11" s="1" t="s">
        <v>62</v>
      </c>
      <c r="D11" s="1" t="s">
        <v>1</v>
      </c>
      <c r="E11" s="3" t="s">
        <v>63</v>
      </c>
      <c r="F11" s="2" t="s">
        <v>64</v>
      </c>
      <c r="G11" s="2" t="s">
        <v>65</v>
      </c>
      <c r="H11" s="2" t="s">
        <v>66</v>
      </c>
      <c r="I11" s="2" t="s">
        <v>2</v>
      </c>
      <c r="J11" s="82" t="s">
        <v>3</v>
      </c>
    </row>
    <row r="12" spans="1:10" ht="24" customHeight="1">
      <c r="A12" s="83" t="s">
        <v>4</v>
      </c>
      <c r="B12" s="4"/>
      <c r="C12" s="4"/>
      <c r="D12" s="4" t="s">
        <v>5</v>
      </c>
      <c r="E12" s="4"/>
      <c r="F12" s="5"/>
      <c r="G12" s="4"/>
      <c r="H12" s="4"/>
      <c r="I12" s="6">
        <v>230118</v>
      </c>
      <c r="J12" s="84">
        <v>0.11233020995002331</v>
      </c>
    </row>
    <row r="13" spans="1:10" ht="24" customHeight="1">
      <c r="A13" s="85" t="s">
        <v>67</v>
      </c>
      <c r="B13" s="8" t="s">
        <v>68</v>
      </c>
      <c r="C13" s="7" t="s">
        <v>69</v>
      </c>
      <c r="D13" s="7" t="s">
        <v>5</v>
      </c>
      <c r="E13" s="9" t="s">
        <v>70</v>
      </c>
      <c r="F13" s="8">
        <v>1</v>
      </c>
      <c r="G13" s="10">
        <v>175328</v>
      </c>
      <c r="H13" s="10">
        <v>230118</v>
      </c>
      <c r="I13" s="10">
        <v>230118</v>
      </c>
      <c r="J13" s="86">
        <v>0.11233020995002331</v>
      </c>
    </row>
    <row r="14" spans="1:10" ht="24" customHeight="1">
      <c r="A14" s="83" t="s">
        <v>6</v>
      </c>
      <c r="B14" s="4"/>
      <c r="C14" s="4"/>
      <c r="D14" s="4" t="s">
        <v>7</v>
      </c>
      <c r="E14" s="4"/>
      <c r="F14" s="5"/>
      <c r="G14" s="4"/>
      <c r="H14" s="4"/>
      <c r="I14" s="6">
        <v>59736.959999999999</v>
      </c>
      <c r="J14" s="84">
        <v>2.9160105939457778E-2</v>
      </c>
    </row>
    <row r="15" spans="1:10" ht="24" customHeight="1">
      <c r="A15" s="85" t="s">
        <v>71</v>
      </c>
      <c r="B15" s="8" t="s">
        <v>72</v>
      </c>
      <c r="C15" s="7" t="s">
        <v>69</v>
      </c>
      <c r="D15" s="7" t="s">
        <v>73</v>
      </c>
      <c r="E15" s="9" t="s">
        <v>74</v>
      </c>
      <c r="F15" s="8">
        <v>9</v>
      </c>
      <c r="G15" s="10">
        <v>5057.1000000000004</v>
      </c>
      <c r="H15" s="10">
        <v>6637.44</v>
      </c>
      <c r="I15" s="10">
        <v>59736.959999999999</v>
      </c>
      <c r="J15" s="86">
        <v>2.9160105939457778E-2</v>
      </c>
    </row>
    <row r="16" spans="1:10" ht="24" customHeight="1">
      <c r="A16" s="83" t="s">
        <v>8</v>
      </c>
      <c r="B16" s="4"/>
      <c r="C16" s="4"/>
      <c r="D16" s="4" t="s">
        <v>9</v>
      </c>
      <c r="E16" s="4"/>
      <c r="F16" s="5"/>
      <c r="G16" s="4"/>
      <c r="H16" s="4"/>
      <c r="I16" s="6">
        <v>82448.399999999994</v>
      </c>
      <c r="J16" s="84">
        <v>4.0246508669654277E-2</v>
      </c>
    </row>
    <row r="17" spans="1:10" ht="24" customHeight="1">
      <c r="A17" s="85" t="s">
        <v>75</v>
      </c>
      <c r="B17" s="8" t="s">
        <v>76</v>
      </c>
      <c r="C17" s="7" t="s">
        <v>77</v>
      </c>
      <c r="D17" s="7" t="s">
        <v>78</v>
      </c>
      <c r="E17" s="9" t="s">
        <v>79</v>
      </c>
      <c r="F17" s="8">
        <v>1600</v>
      </c>
      <c r="G17" s="10">
        <v>4.54</v>
      </c>
      <c r="H17" s="10">
        <v>5.95</v>
      </c>
      <c r="I17" s="10">
        <v>9520</v>
      </c>
      <c r="J17" s="86">
        <v>4.6471097381526952E-3</v>
      </c>
    </row>
    <row r="18" spans="1:10" ht="24" customHeight="1">
      <c r="A18" s="85" t="s">
        <v>80</v>
      </c>
      <c r="B18" s="8" t="s">
        <v>81</v>
      </c>
      <c r="C18" s="7" t="s">
        <v>77</v>
      </c>
      <c r="D18" s="7" t="s">
        <v>82</v>
      </c>
      <c r="E18" s="9" t="s">
        <v>79</v>
      </c>
      <c r="F18" s="8">
        <v>6.16</v>
      </c>
      <c r="G18" s="10">
        <v>159.66999999999999</v>
      </c>
      <c r="H18" s="10">
        <v>209.56</v>
      </c>
      <c r="I18" s="10">
        <v>1290.8800000000001</v>
      </c>
      <c r="J18" s="86">
        <v>6.3013245995657049E-4</v>
      </c>
    </row>
    <row r="19" spans="1:10" ht="24" customHeight="1">
      <c r="A19" s="85" t="s">
        <v>83</v>
      </c>
      <c r="B19" s="8" t="s">
        <v>84</v>
      </c>
      <c r="C19" s="7" t="s">
        <v>77</v>
      </c>
      <c r="D19" s="7" t="s">
        <v>85</v>
      </c>
      <c r="E19" s="9" t="s">
        <v>79</v>
      </c>
      <c r="F19" s="8">
        <v>432.37</v>
      </c>
      <c r="G19" s="10">
        <v>5.0599999999999996</v>
      </c>
      <c r="H19" s="10">
        <v>6.64</v>
      </c>
      <c r="I19" s="10">
        <v>2870.93</v>
      </c>
      <c r="J19" s="86">
        <v>1.4014208782095292E-3</v>
      </c>
    </row>
    <row r="20" spans="1:10" ht="24" customHeight="1">
      <c r="A20" s="85" t="s">
        <v>86</v>
      </c>
      <c r="B20" s="8" t="s">
        <v>87</v>
      </c>
      <c r="C20" s="7" t="s">
        <v>77</v>
      </c>
      <c r="D20" s="7" t="s">
        <v>88</v>
      </c>
      <c r="E20" s="9" t="s">
        <v>79</v>
      </c>
      <c r="F20" s="8">
        <v>20</v>
      </c>
      <c r="G20" s="10">
        <v>405.32</v>
      </c>
      <c r="H20" s="10">
        <v>531.98</v>
      </c>
      <c r="I20" s="10">
        <v>10639.6</v>
      </c>
      <c r="J20" s="86">
        <v>5.1936332741648545E-3</v>
      </c>
    </row>
    <row r="21" spans="1:10" ht="24" customHeight="1">
      <c r="A21" s="85" t="s">
        <v>89</v>
      </c>
      <c r="B21" s="8" t="s">
        <v>90</v>
      </c>
      <c r="C21" s="7" t="s">
        <v>77</v>
      </c>
      <c r="D21" s="7" t="s">
        <v>91</v>
      </c>
      <c r="E21" s="9" t="s">
        <v>79</v>
      </c>
      <c r="F21" s="8">
        <v>369.6</v>
      </c>
      <c r="G21" s="10">
        <v>119.83</v>
      </c>
      <c r="H21" s="10">
        <v>157.27000000000001</v>
      </c>
      <c r="I21" s="10">
        <v>58126.99</v>
      </c>
      <c r="J21" s="86">
        <v>2.8374212319170623E-2</v>
      </c>
    </row>
    <row r="22" spans="1:10" ht="24" customHeight="1">
      <c r="A22" s="83" t="s">
        <v>10</v>
      </c>
      <c r="B22" s="4"/>
      <c r="C22" s="4"/>
      <c r="D22" s="4" t="s">
        <v>11</v>
      </c>
      <c r="E22" s="4"/>
      <c r="F22" s="5"/>
      <c r="G22" s="4"/>
      <c r="H22" s="4"/>
      <c r="I22" s="6">
        <v>16469.59</v>
      </c>
      <c r="J22" s="84">
        <v>8.0394949655863707E-3</v>
      </c>
    </row>
    <row r="23" spans="1:10" ht="24" customHeight="1">
      <c r="A23" s="85" t="s">
        <v>92</v>
      </c>
      <c r="B23" s="8" t="s">
        <v>93</v>
      </c>
      <c r="C23" s="7" t="s">
        <v>77</v>
      </c>
      <c r="D23" s="7" t="s">
        <v>94</v>
      </c>
      <c r="E23" s="9" t="s">
        <v>95</v>
      </c>
      <c r="F23" s="8">
        <v>47.64</v>
      </c>
      <c r="G23" s="10">
        <v>72.64</v>
      </c>
      <c r="H23" s="10">
        <v>95.34</v>
      </c>
      <c r="I23" s="10">
        <v>4541.99</v>
      </c>
      <c r="J23" s="86">
        <v>2.2171350797890923E-3</v>
      </c>
    </row>
    <row r="24" spans="1:10" ht="25.9" customHeight="1">
      <c r="A24" s="85" t="s">
        <v>96</v>
      </c>
      <c r="B24" s="8" t="s">
        <v>97</v>
      </c>
      <c r="C24" s="7" t="s">
        <v>98</v>
      </c>
      <c r="D24" s="7" t="s">
        <v>99</v>
      </c>
      <c r="E24" s="9" t="s">
        <v>95</v>
      </c>
      <c r="F24" s="8">
        <v>14.29</v>
      </c>
      <c r="G24" s="10">
        <v>28.94</v>
      </c>
      <c r="H24" s="10">
        <v>37.979999999999997</v>
      </c>
      <c r="I24" s="10">
        <v>542.73</v>
      </c>
      <c r="J24" s="86">
        <v>2.649291878348332E-4</v>
      </c>
    </row>
    <row r="25" spans="1:10" ht="25.9" customHeight="1">
      <c r="A25" s="85" t="s">
        <v>100</v>
      </c>
      <c r="B25" s="8" t="s">
        <v>101</v>
      </c>
      <c r="C25" s="7" t="s">
        <v>77</v>
      </c>
      <c r="D25" s="7" t="s">
        <v>102</v>
      </c>
      <c r="E25" s="9" t="s">
        <v>95</v>
      </c>
      <c r="F25" s="8">
        <v>64.86</v>
      </c>
      <c r="G25" s="10">
        <v>133.74</v>
      </c>
      <c r="H25" s="10">
        <v>175.53</v>
      </c>
      <c r="I25" s="10">
        <v>11384.87</v>
      </c>
      <c r="J25" s="86">
        <v>5.5574306979624451E-3</v>
      </c>
    </row>
    <row r="26" spans="1:10" ht="24" customHeight="1">
      <c r="A26" s="83" t="s">
        <v>12</v>
      </c>
      <c r="B26" s="4"/>
      <c r="C26" s="4"/>
      <c r="D26" s="4" t="s">
        <v>13</v>
      </c>
      <c r="E26" s="4"/>
      <c r="F26" s="5"/>
      <c r="G26" s="4"/>
      <c r="H26" s="4"/>
      <c r="I26" s="6">
        <v>121563.74</v>
      </c>
      <c r="J26" s="84">
        <v>5.9340340331960326E-2</v>
      </c>
    </row>
    <row r="27" spans="1:10" ht="24" customHeight="1">
      <c r="A27" s="83" t="s">
        <v>103</v>
      </c>
      <c r="B27" s="4"/>
      <c r="C27" s="4"/>
      <c r="D27" s="4" t="s">
        <v>104</v>
      </c>
      <c r="E27" s="4"/>
      <c r="F27" s="5"/>
      <c r="G27" s="4"/>
      <c r="H27" s="4"/>
      <c r="I27" s="6">
        <v>57218.22</v>
      </c>
      <c r="J27" s="84">
        <v>2.7930603714470936E-2</v>
      </c>
    </row>
    <row r="28" spans="1:10" ht="24" customHeight="1">
      <c r="A28" s="85" t="s">
        <v>105</v>
      </c>
      <c r="B28" s="8" t="s">
        <v>106</v>
      </c>
      <c r="C28" s="7" t="s">
        <v>77</v>
      </c>
      <c r="D28" s="7" t="s">
        <v>107</v>
      </c>
      <c r="E28" s="9" t="s">
        <v>95</v>
      </c>
      <c r="F28" s="8">
        <v>3.18</v>
      </c>
      <c r="G28" s="10">
        <v>811.1</v>
      </c>
      <c r="H28" s="10">
        <v>1064.56</v>
      </c>
      <c r="I28" s="10">
        <v>3385.3</v>
      </c>
      <c r="J28" s="86">
        <v>1.6525063651857477E-3</v>
      </c>
    </row>
    <row r="29" spans="1:10" ht="25.9" customHeight="1">
      <c r="A29" s="85" t="s">
        <v>108</v>
      </c>
      <c r="B29" s="8" t="s">
        <v>109</v>
      </c>
      <c r="C29" s="7" t="s">
        <v>77</v>
      </c>
      <c r="D29" s="7" t="s">
        <v>110</v>
      </c>
      <c r="E29" s="9" t="s">
        <v>95</v>
      </c>
      <c r="F29" s="8">
        <v>12.03</v>
      </c>
      <c r="G29" s="10">
        <v>3409.44</v>
      </c>
      <c r="H29" s="10">
        <v>4474.8900000000003</v>
      </c>
      <c r="I29" s="10">
        <v>53832.92</v>
      </c>
      <c r="J29" s="86">
        <v>2.6278097349285188E-2</v>
      </c>
    </row>
    <row r="30" spans="1:10" ht="24" customHeight="1">
      <c r="A30" s="83" t="s">
        <v>111</v>
      </c>
      <c r="B30" s="4"/>
      <c r="C30" s="4"/>
      <c r="D30" s="4" t="s">
        <v>112</v>
      </c>
      <c r="E30" s="4"/>
      <c r="F30" s="5"/>
      <c r="G30" s="4"/>
      <c r="H30" s="4"/>
      <c r="I30" s="6">
        <v>64345.52</v>
      </c>
      <c r="J30" s="84">
        <v>3.1409736617489394E-2</v>
      </c>
    </row>
    <row r="31" spans="1:10" ht="24" customHeight="1">
      <c r="A31" s="85" t="s">
        <v>113</v>
      </c>
      <c r="B31" s="8" t="s">
        <v>114</v>
      </c>
      <c r="C31" s="7" t="s">
        <v>77</v>
      </c>
      <c r="D31" s="7" t="s">
        <v>115</v>
      </c>
      <c r="E31" s="9" t="s">
        <v>95</v>
      </c>
      <c r="F31" s="8">
        <v>17.12</v>
      </c>
      <c r="G31" s="10">
        <v>2863.62</v>
      </c>
      <c r="H31" s="10">
        <v>3758.5</v>
      </c>
      <c r="I31" s="10">
        <v>64345.52</v>
      </c>
      <c r="J31" s="86">
        <v>3.1409736617489394E-2</v>
      </c>
    </row>
    <row r="32" spans="1:10" ht="24" customHeight="1">
      <c r="A32" s="83" t="s">
        <v>14</v>
      </c>
      <c r="B32" s="4"/>
      <c r="C32" s="4"/>
      <c r="D32" s="4" t="s">
        <v>15</v>
      </c>
      <c r="E32" s="4"/>
      <c r="F32" s="5"/>
      <c r="G32" s="4"/>
      <c r="H32" s="4"/>
      <c r="I32" s="6">
        <v>167189.85999999999</v>
      </c>
      <c r="J32" s="84">
        <v>8.1612355727561536E-2</v>
      </c>
    </row>
    <row r="33" spans="1:10" ht="24" customHeight="1">
      <c r="A33" s="83" t="s">
        <v>116</v>
      </c>
      <c r="B33" s="4"/>
      <c r="C33" s="4"/>
      <c r="D33" s="4" t="s">
        <v>117</v>
      </c>
      <c r="E33" s="4"/>
      <c r="F33" s="5"/>
      <c r="G33" s="4"/>
      <c r="H33" s="4"/>
      <c r="I33" s="6">
        <v>151117.01999999999</v>
      </c>
      <c r="J33" s="84">
        <v>7.3766531012879791E-2</v>
      </c>
    </row>
    <row r="34" spans="1:10" ht="25.9" customHeight="1">
      <c r="A34" s="85" t="s">
        <v>118</v>
      </c>
      <c r="B34" s="8" t="s">
        <v>109</v>
      </c>
      <c r="C34" s="7" t="s">
        <v>77</v>
      </c>
      <c r="D34" s="7" t="s">
        <v>119</v>
      </c>
      <c r="E34" s="9" t="s">
        <v>95</v>
      </c>
      <c r="F34" s="8">
        <v>12.67</v>
      </c>
      <c r="G34" s="10">
        <v>3409.44</v>
      </c>
      <c r="H34" s="10">
        <v>4474.8900000000003</v>
      </c>
      <c r="I34" s="10">
        <v>56696.85</v>
      </c>
      <c r="J34" s="86">
        <v>2.7676101235040194E-2</v>
      </c>
    </row>
    <row r="35" spans="1:10" ht="25.9" customHeight="1">
      <c r="A35" s="85" t="s">
        <v>120</v>
      </c>
      <c r="B35" s="8" t="s">
        <v>109</v>
      </c>
      <c r="C35" s="7" t="s">
        <v>77</v>
      </c>
      <c r="D35" s="7" t="s">
        <v>121</v>
      </c>
      <c r="E35" s="9" t="s">
        <v>95</v>
      </c>
      <c r="F35" s="8">
        <v>21.1</v>
      </c>
      <c r="G35" s="10">
        <v>3409.44</v>
      </c>
      <c r="H35" s="10">
        <v>4474.8900000000003</v>
      </c>
      <c r="I35" s="10">
        <v>94420.17</v>
      </c>
      <c r="J35" s="86">
        <v>4.60904297778396E-2</v>
      </c>
    </row>
    <row r="36" spans="1:10" ht="24" customHeight="1">
      <c r="A36" s="83" t="s">
        <v>122</v>
      </c>
      <c r="B36" s="4"/>
      <c r="C36" s="4"/>
      <c r="D36" s="4" t="s">
        <v>123</v>
      </c>
      <c r="E36" s="4"/>
      <c r="F36" s="5"/>
      <c r="G36" s="4"/>
      <c r="H36" s="4"/>
      <c r="I36" s="6">
        <v>16072.84</v>
      </c>
      <c r="J36" s="84">
        <v>7.8458247146817404E-3</v>
      </c>
    </row>
    <row r="37" spans="1:10" ht="24" customHeight="1">
      <c r="A37" s="83" t="s">
        <v>124</v>
      </c>
      <c r="B37" s="4"/>
      <c r="C37" s="4"/>
      <c r="D37" s="4" t="s">
        <v>125</v>
      </c>
      <c r="E37" s="4"/>
      <c r="F37" s="5"/>
      <c r="G37" s="4"/>
      <c r="H37" s="4"/>
      <c r="I37" s="6">
        <v>4139.1000000000004</v>
      </c>
      <c r="J37" s="84">
        <v>2.0204676383600651E-3</v>
      </c>
    </row>
    <row r="38" spans="1:10" ht="39" customHeight="1">
      <c r="A38" s="85" t="s">
        <v>126</v>
      </c>
      <c r="B38" s="8" t="s">
        <v>127</v>
      </c>
      <c r="C38" s="7" t="s">
        <v>98</v>
      </c>
      <c r="D38" s="7" t="s">
        <v>128</v>
      </c>
      <c r="E38" s="9" t="s">
        <v>129</v>
      </c>
      <c r="F38" s="8">
        <v>93.98</v>
      </c>
      <c r="G38" s="10">
        <v>12.53</v>
      </c>
      <c r="H38" s="10">
        <v>16.440000000000001</v>
      </c>
      <c r="I38" s="10">
        <v>1545.03</v>
      </c>
      <c r="J38" s="86">
        <v>7.5419369314475406E-4</v>
      </c>
    </row>
    <row r="39" spans="1:10" ht="39" customHeight="1">
      <c r="A39" s="85" t="s">
        <v>130</v>
      </c>
      <c r="B39" s="8" t="s">
        <v>131</v>
      </c>
      <c r="C39" s="7" t="s">
        <v>98</v>
      </c>
      <c r="D39" s="7" t="s">
        <v>132</v>
      </c>
      <c r="E39" s="9" t="s">
        <v>129</v>
      </c>
      <c r="F39" s="8">
        <v>79.03</v>
      </c>
      <c r="G39" s="10">
        <v>13.87</v>
      </c>
      <c r="H39" s="10">
        <v>18.2</v>
      </c>
      <c r="I39" s="10">
        <v>1438.34</v>
      </c>
      <c r="J39" s="86">
        <v>7.0211384672001548E-4</v>
      </c>
    </row>
    <row r="40" spans="1:10" ht="39" customHeight="1">
      <c r="A40" s="85" t="s">
        <v>133</v>
      </c>
      <c r="B40" s="8" t="s">
        <v>134</v>
      </c>
      <c r="C40" s="7" t="s">
        <v>98</v>
      </c>
      <c r="D40" s="7" t="s">
        <v>135</v>
      </c>
      <c r="E40" s="9" t="s">
        <v>129</v>
      </c>
      <c r="F40" s="8">
        <v>20.149999999999999</v>
      </c>
      <c r="G40" s="10">
        <v>14.43</v>
      </c>
      <c r="H40" s="10">
        <v>18.93</v>
      </c>
      <c r="I40" s="10">
        <v>381.43</v>
      </c>
      <c r="J40" s="86">
        <v>1.8619191884701499E-4</v>
      </c>
    </row>
    <row r="41" spans="1:10" ht="39" customHeight="1">
      <c r="A41" s="85" t="s">
        <v>136</v>
      </c>
      <c r="B41" s="8" t="s">
        <v>137</v>
      </c>
      <c r="C41" s="7" t="s">
        <v>98</v>
      </c>
      <c r="D41" s="7" t="s">
        <v>138</v>
      </c>
      <c r="E41" s="9" t="s">
        <v>129</v>
      </c>
      <c r="F41" s="8">
        <v>39.81</v>
      </c>
      <c r="G41" s="10">
        <v>14.82</v>
      </c>
      <c r="H41" s="10">
        <v>19.45</v>
      </c>
      <c r="I41" s="10">
        <v>774.3</v>
      </c>
      <c r="J41" s="86">
        <v>3.7796817964828069E-4</v>
      </c>
    </row>
    <row r="42" spans="1:10" ht="24" customHeight="1">
      <c r="A42" s="83" t="s">
        <v>139</v>
      </c>
      <c r="B42" s="4"/>
      <c r="C42" s="4"/>
      <c r="D42" s="4" t="s">
        <v>140</v>
      </c>
      <c r="E42" s="4"/>
      <c r="F42" s="5"/>
      <c r="G42" s="4"/>
      <c r="H42" s="4"/>
      <c r="I42" s="6">
        <v>4017.16</v>
      </c>
      <c r="J42" s="84">
        <v>1.9609436298022565E-3</v>
      </c>
    </row>
    <row r="43" spans="1:10" ht="24" customHeight="1">
      <c r="A43" s="85" t="s">
        <v>141</v>
      </c>
      <c r="B43" s="8" t="s">
        <v>142</v>
      </c>
      <c r="C43" s="7" t="s">
        <v>77</v>
      </c>
      <c r="D43" s="7" t="s">
        <v>143</v>
      </c>
      <c r="E43" s="9" t="s">
        <v>79</v>
      </c>
      <c r="F43" s="8">
        <v>28.55</v>
      </c>
      <c r="G43" s="10">
        <v>104.36</v>
      </c>
      <c r="H43" s="10">
        <v>136.97</v>
      </c>
      <c r="I43" s="10">
        <v>3910.49</v>
      </c>
      <c r="J43" s="86">
        <v>1.9088735462131023E-3</v>
      </c>
    </row>
    <row r="44" spans="1:10" ht="39" customHeight="1">
      <c r="A44" s="85" t="s">
        <v>144</v>
      </c>
      <c r="B44" s="8" t="s">
        <v>145</v>
      </c>
      <c r="C44" s="7" t="s">
        <v>98</v>
      </c>
      <c r="D44" s="7" t="s">
        <v>146</v>
      </c>
      <c r="E44" s="9" t="s">
        <v>95</v>
      </c>
      <c r="F44" s="8">
        <v>4.9000000000000004</v>
      </c>
      <c r="G44" s="10">
        <v>16.59</v>
      </c>
      <c r="H44" s="10">
        <v>21.77</v>
      </c>
      <c r="I44" s="10">
        <v>106.67</v>
      </c>
      <c r="J44" s="86">
        <v>5.2070083589154202E-5</v>
      </c>
    </row>
    <row r="45" spans="1:10" ht="24" customHeight="1">
      <c r="A45" s="83" t="s">
        <v>147</v>
      </c>
      <c r="B45" s="4"/>
      <c r="C45" s="4"/>
      <c r="D45" s="4" t="s">
        <v>148</v>
      </c>
      <c r="E45" s="4"/>
      <c r="F45" s="5"/>
      <c r="G45" s="4"/>
      <c r="H45" s="4"/>
      <c r="I45" s="6">
        <v>7916.58</v>
      </c>
      <c r="J45" s="84">
        <v>3.8644134465194184E-3</v>
      </c>
    </row>
    <row r="46" spans="1:10" ht="25.9" customHeight="1">
      <c r="A46" s="85" t="s">
        <v>149</v>
      </c>
      <c r="B46" s="8" t="s">
        <v>150</v>
      </c>
      <c r="C46" s="7" t="s">
        <v>77</v>
      </c>
      <c r="D46" s="7" t="s">
        <v>151</v>
      </c>
      <c r="E46" s="9" t="s">
        <v>95</v>
      </c>
      <c r="F46" s="8">
        <v>6.83</v>
      </c>
      <c r="G46" s="10">
        <v>883.12</v>
      </c>
      <c r="H46" s="10">
        <v>1159.0899999999999</v>
      </c>
      <c r="I46" s="10">
        <v>7916.58</v>
      </c>
      <c r="J46" s="86">
        <v>3.8644134465194184E-3</v>
      </c>
    </row>
    <row r="47" spans="1:10" ht="24" customHeight="1">
      <c r="A47" s="83" t="s">
        <v>16</v>
      </c>
      <c r="B47" s="4"/>
      <c r="C47" s="4"/>
      <c r="D47" s="4" t="s">
        <v>17</v>
      </c>
      <c r="E47" s="4"/>
      <c r="F47" s="5"/>
      <c r="G47" s="4"/>
      <c r="H47" s="4"/>
      <c r="I47" s="6">
        <v>31040.22</v>
      </c>
      <c r="J47" s="84">
        <v>1.5152028218109459E-2</v>
      </c>
    </row>
    <row r="48" spans="1:10" ht="24" customHeight="1">
      <c r="A48" s="85" t="s">
        <v>152</v>
      </c>
      <c r="B48" s="8" t="s">
        <v>153</v>
      </c>
      <c r="C48" s="7" t="s">
        <v>77</v>
      </c>
      <c r="D48" s="7" t="s">
        <v>154</v>
      </c>
      <c r="E48" s="9" t="s">
        <v>79</v>
      </c>
      <c r="F48" s="8">
        <v>274.22000000000003</v>
      </c>
      <c r="G48" s="10">
        <v>72.95</v>
      </c>
      <c r="H48" s="10">
        <v>95.74</v>
      </c>
      <c r="I48" s="10">
        <v>26253.82</v>
      </c>
      <c r="J48" s="86">
        <v>1.2815586406061764E-2</v>
      </c>
    </row>
    <row r="49" spans="1:10" ht="24" customHeight="1">
      <c r="A49" s="85" t="s">
        <v>155</v>
      </c>
      <c r="B49" s="8" t="s">
        <v>156</v>
      </c>
      <c r="C49" s="7" t="s">
        <v>77</v>
      </c>
      <c r="D49" s="7" t="s">
        <v>157</v>
      </c>
      <c r="E49" s="9" t="s">
        <v>79</v>
      </c>
      <c r="F49" s="8">
        <v>28.55</v>
      </c>
      <c r="G49" s="10">
        <v>127.74</v>
      </c>
      <c r="H49" s="10">
        <v>167.65</v>
      </c>
      <c r="I49" s="10">
        <v>4786.3999999999996</v>
      </c>
      <c r="J49" s="86">
        <v>2.3364418120476954E-3</v>
      </c>
    </row>
    <row r="50" spans="1:10" ht="24" customHeight="1">
      <c r="A50" s="83" t="s">
        <v>18</v>
      </c>
      <c r="B50" s="4"/>
      <c r="C50" s="4"/>
      <c r="D50" s="4" t="s">
        <v>19</v>
      </c>
      <c r="E50" s="4"/>
      <c r="F50" s="5"/>
      <c r="G50" s="4"/>
      <c r="H50" s="4"/>
      <c r="I50" s="6">
        <v>110868.43</v>
      </c>
      <c r="J50" s="84">
        <v>5.4119512679275256E-2</v>
      </c>
    </row>
    <row r="51" spans="1:10" ht="24" customHeight="1">
      <c r="A51" s="85" t="s">
        <v>158</v>
      </c>
      <c r="B51" s="8" t="s">
        <v>159</v>
      </c>
      <c r="C51" s="7" t="s">
        <v>77</v>
      </c>
      <c r="D51" s="7" t="s">
        <v>160</v>
      </c>
      <c r="E51" s="9" t="s">
        <v>79</v>
      </c>
      <c r="F51" s="8">
        <v>1101.9100000000001</v>
      </c>
      <c r="G51" s="10">
        <v>70.41</v>
      </c>
      <c r="H51" s="10">
        <v>92.41</v>
      </c>
      <c r="I51" s="10">
        <v>101827.5</v>
      </c>
      <c r="J51" s="86">
        <v>4.9706257023292393E-2</v>
      </c>
    </row>
    <row r="52" spans="1:10" ht="25.9" customHeight="1">
      <c r="A52" s="85" t="s">
        <v>161</v>
      </c>
      <c r="B52" s="8" t="s">
        <v>162</v>
      </c>
      <c r="C52" s="7" t="s">
        <v>98</v>
      </c>
      <c r="D52" s="7" t="s">
        <v>163</v>
      </c>
      <c r="E52" s="9" t="s">
        <v>164</v>
      </c>
      <c r="F52" s="8">
        <v>103</v>
      </c>
      <c r="G52" s="10">
        <v>58.47</v>
      </c>
      <c r="H52" s="10">
        <v>76.739999999999995</v>
      </c>
      <c r="I52" s="10">
        <v>7904.22</v>
      </c>
      <c r="J52" s="86">
        <v>3.8583800141282873E-3</v>
      </c>
    </row>
    <row r="53" spans="1:10" ht="25.9" customHeight="1">
      <c r="A53" s="85" t="s">
        <v>165</v>
      </c>
      <c r="B53" s="8" t="s">
        <v>166</v>
      </c>
      <c r="C53" s="7" t="s">
        <v>98</v>
      </c>
      <c r="D53" s="7" t="s">
        <v>167</v>
      </c>
      <c r="E53" s="9" t="s">
        <v>164</v>
      </c>
      <c r="F53" s="8">
        <v>25.7</v>
      </c>
      <c r="G53" s="10">
        <v>33.700000000000003</v>
      </c>
      <c r="H53" s="10">
        <v>44.23</v>
      </c>
      <c r="I53" s="10">
        <v>1136.71</v>
      </c>
      <c r="J53" s="86">
        <v>5.5487564185457462E-4</v>
      </c>
    </row>
    <row r="54" spans="1:10" ht="24" customHeight="1">
      <c r="A54" s="83" t="s">
        <v>20</v>
      </c>
      <c r="B54" s="4"/>
      <c r="C54" s="4"/>
      <c r="D54" s="4" t="s">
        <v>21</v>
      </c>
      <c r="E54" s="4"/>
      <c r="F54" s="5"/>
      <c r="G54" s="4"/>
      <c r="H54" s="4"/>
      <c r="I54" s="6">
        <v>207825.63</v>
      </c>
      <c r="J54" s="84">
        <v>0.10144837279524359</v>
      </c>
    </row>
    <row r="55" spans="1:10" ht="24" customHeight="1">
      <c r="A55" s="85" t="s">
        <v>168</v>
      </c>
      <c r="B55" s="8" t="s">
        <v>169</v>
      </c>
      <c r="C55" s="7" t="s">
        <v>77</v>
      </c>
      <c r="D55" s="7" t="s">
        <v>170</v>
      </c>
      <c r="E55" s="9" t="s">
        <v>79</v>
      </c>
      <c r="F55" s="8">
        <v>2203.8200000000002</v>
      </c>
      <c r="G55" s="10">
        <v>11.67</v>
      </c>
      <c r="H55" s="10">
        <v>15.31</v>
      </c>
      <c r="I55" s="10">
        <v>33740.480000000003</v>
      </c>
      <c r="J55" s="86">
        <v>1.6470137938859899E-2</v>
      </c>
    </row>
    <row r="56" spans="1:10" ht="24" customHeight="1">
      <c r="A56" s="85" t="s">
        <v>171</v>
      </c>
      <c r="B56" s="8" t="s">
        <v>172</v>
      </c>
      <c r="C56" s="7" t="s">
        <v>77</v>
      </c>
      <c r="D56" s="7" t="s">
        <v>173</v>
      </c>
      <c r="E56" s="9" t="s">
        <v>79</v>
      </c>
      <c r="F56" s="8">
        <v>1914.52</v>
      </c>
      <c r="G56" s="10">
        <v>47.7</v>
      </c>
      <c r="H56" s="10">
        <v>62.6</v>
      </c>
      <c r="I56" s="10">
        <v>119848.95</v>
      </c>
      <c r="J56" s="86">
        <v>5.8503279690375574E-2</v>
      </c>
    </row>
    <row r="57" spans="1:10" ht="24" customHeight="1">
      <c r="A57" s="85" t="s">
        <v>174</v>
      </c>
      <c r="B57" s="8" t="s">
        <v>175</v>
      </c>
      <c r="C57" s="7" t="s">
        <v>77</v>
      </c>
      <c r="D57" s="7" t="s">
        <v>176</v>
      </c>
      <c r="E57" s="9" t="s">
        <v>79</v>
      </c>
      <c r="F57" s="8">
        <v>289.3</v>
      </c>
      <c r="G57" s="10">
        <v>40.72</v>
      </c>
      <c r="H57" s="10">
        <v>53.44</v>
      </c>
      <c r="I57" s="10">
        <v>15460.19</v>
      </c>
      <c r="J57" s="86">
        <v>7.5467646536440036E-3</v>
      </c>
    </row>
    <row r="58" spans="1:10" ht="24" customHeight="1">
      <c r="A58" s="85" t="s">
        <v>177</v>
      </c>
      <c r="B58" s="8" t="s">
        <v>178</v>
      </c>
      <c r="C58" s="7" t="s">
        <v>77</v>
      </c>
      <c r="D58" s="7" t="s">
        <v>179</v>
      </c>
      <c r="E58" s="9" t="s">
        <v>79</v>
      </c>
      <c r="F58" s="8">
        <v>108.1</v>
      </c>
      <c r="G58" s="10">
        <v>88.76</v>
      </c>
      <c r="H58" s="10">
        <v>116.49</v>
      </c>
      <c r="I58" s="10">
        <v>12592.56</v>
      </c>
      <c r="J58" s="86">
        <v>6.1469546433058934E-3</v>
      </c>
    </row>
    <row r="59" spans="1:10" ht="24" customHeight="1">
      <c r="A59" s="85" t="s">
        <v>180</v>
      </c>
      <c r="B59" s="8" t="s">
        <v>178</v>
      </c>
      <c r="C59" s="7" t="s">
        <v>77</v>
      </c>
      <c r="D59" s="7" t="s">
        <v>181</v>
      </c>
      <c r="E59" s="9" t="s">
        <v>79</v>
      </c>
      <c r="F59" s="8">
        <v>12</v>
      </c>
      <c r="G59" s="10">
        <v>88.76</v>
      </c>
      <c r="H59" s="10">
        <v>116.49</v>
      </c>
      <c r="I59" s="10">
        <v>1397.88</v>
      </c>
      <c r="J59" s="86">
        <v>6.8236363033286659E-4</v>
      </c>
    </row>
    <row r="60" spans="1:10" ht="24" customHeight="1">
      <c r="A60" s="85" t="s">
        <v>182</v>
      </c>
      <c r="B60" s="8" t="s">
        <v>178</v>
      </c>
      <c r="C60" s="7" t="s">
        <v>77</v>
      </c>
      <c r="D60" s="7" t="s">
        <v>183</v>
      </c>
      <c r="E60" s="9" t="s">
        <v>79</v>
      </c>
      <c r="F60" s="8">
        <v>212.77</v>
      </c>
      <c r="G60" s="10">
        <v>88.76</v>
      </c>
      <c r="H60" s="10">
        <v>116.49</v>
      </c>
      <c r="I60" s="10">
        <v>24785.57</v>
      </c>
      <c r="J60" s="86">
        <v>1.2098872238725347E-2</v>
      </c>
    </row>
    <row r="61" spans="1:10" ht="24" customHeight="1">
      <c r="A61" s="83" t="s">
        <v>22</v>
      </c>
      <c r="B61" s="4"/>
      <c r="C61" s="4"/>
      <c r="D61" s="4" t="s">
        <v>23</v>
      </c>
      <c r="E61" s="4"/>
      <c r="F61" s="5"/>
      <c r="G61" s="4"/>
      <c r="H61" s="4"/>
      <c r="I61" s="6">
        <v>154766.01999999999</v>
      </c>
      <c r="J61" s="84">
        <v>7.5547760365245256E-2</v>
      </c>
    </row>
    <row r="62" spans="1:10" ht="24" customHeight="1">
      <c r="A62" s="85" t="s">
        <v>184</v>
      </c>
      <c r="B62" s="8" t="s">
        <v>185</v>
      </c>
      <c r="C62" s="7" t="s">
        <v>77</v>
      </c>
      <c r="D62" s="7" t="s">
        <v>186</v>
      </c>
      <c r="E62" s="9" t="s">
        <v>79</v>
      </c>
      <c r="F62" s="8">
        <v>412.29</v>
      </c>
      <c r="G62" s="10">
        <v>75.7</v>
      </c>
      <c r="H62" s="10">
        <v>99.35</v>
      </c>
      <c r="I62" s="10">
        <v>40961.01</v>
      </c>
      <c r="J62" s="86">
        <v>1.9994780299954825E-2</v>
      </c>
    </row>
    <row r="63" spans="1:10" ht="24" customHeight="1">
      <c r="A63" s="85" t="s">
        <v>187</v>
      </c>
      <c r="B63" s="8" t="s">
        <v>188</v>
      </c>
      <c r="C63" s="7" t="s">
        <v>77</v>
      </c>
      <c r="D63" s="7" t="s">
        <v>189</v>
      </c>
      <c r="E63" s="9" t="s">
        <v>79</v>
      </c>
      <c r="F63" s="8">
        <v>412.29</v>
      </c>
      <c r="G63" s="10">
        <v>38.979999999999997</v>
      </c>
      <c r="H63" s="10">
        <v>51.16</v>
      </c>
      <c r="I63" s="10">
        <v>21092.75</v>
      </c>
      <c r="J63" s="86">
        <v>1.0296252513594565E-2</v>
      </c>
    </row>
    <row r="64" spans="1:10" ht="25.9" customHeight="1">
      <c r="A64" s="85" t="s">
        <v>190</v>
      </c>
      <c r="B64" s="8" t="s">
        <v>191</v>
      </c>
      <c r="C64" s="7" t="s">
        <v>77</v>
      </c>
      <c r="D64" s="7" t="s">
        <v>192</v>
      </c>
      <c r="E64" s="9" t="s">
        <v>79</v>
      </c>
      <c r="F64" s="8">
        <v>186.06</v>
      </c>
      <c r="G64" s="10">
        <v>126.73</v>
      </c>
      <c r="H64" s="10">
        <v>166.33</v>
      </c>
      <c r="I64" s="10">
        <v>30947.35</v>
      </c>
      <c r="J64" s="86">
        <v>1.510669449107351E-2</v>
      </c>
    </row>
    <row r="65" spans="1:10" ht="24" customHeight="1">
      <c r="A65" s="85" t="s">
        <v>193</v>
      </c>
      <c r="B65" s="8" t="s">
        <v>194</v>
      </c>
      <c r="C65" s="7" t="s">
        <v>77</v>
      </c>
      <c r="D65" s="7" t="s">
        <v>195</v>
      </c>
      <c r="E65" s="9" t="s">
        <v>79</v>
      </c>
      <c r="F65" s="8">
        <v>73.16</v>
      </c>
      <c r="G65" s="10">
        <v>99.26</v>
      </c>
      <c r="H65" s="10">
        <v>130.27000000000001</v>
      </c>
      <c r="I65" s="10">
        <v>9530.5499999999993</v>
      </c>
      <c r="J65" s="86">
        <v>4.6522596339234421E-3</v>
      </c>
    </row>
    <row r="66" spans="1:10" ht="24" customHeight="1">
      <c r="A66" s="85" t="s">
        <v>196</v>
      </c>
      <c r="B66" s="8" t="s">
        <v>194</v>
      </c>
      <c r="C66" s="7" t="s">
        <v>77</v>
      </c>
      <c r="D66" s="7" t="s">
        <v>197</v>
      </c>
      <c r="E66" s="9" t="s">
        <v>79</v>
      </c>
      <c r="F66" s="8">
        <v>400.97</v>
      </c>
      <c r="G66" s="10">
        <v>99.26</v>
      </c>
      <c r="H66" s="10">
        <v>130.27000000000001</v>
      </c>
      <c r="I66" s="10">
        <v>52234.36</v>
      </c>
      <c r="J66" s="86">
        <v>2.549777342669891E-2</v>
      </c>
    </row>
    <row r="67" spans="1:10" ht="24" customHeight="1">
      <c r="A67" s="83" t="s">
        <v>24</v>
      </c>
      <c r="B67" s="4"/>
      <c r="C67" s="4"/>
      <c r="D67" s="4" t="s">
        <v>25</v>
      </c>
      <c r="E67" s="4"/>
      <c r="F67" s="5"/>
      <c r="G67" s="4"/>
      <c r="H67" s="4"/>
      <c r="I67" s="6">
        <v>114003.44</v>
      </c>
      <c r="J67" s="84">
        <v>5.5649842038540599E-2</v>
      </c>
    </row>
    <row r="68" spans="1:10" ht="24" customHeight="1">
      <c r="A68" s="83" t="s">
        <v>198</v>
      </c>
      <c r="B68" s="4"/>
      <c r="C68" s="4"/>
      <c r="D68" s="4" t="s">
        <v>199</v>
      </c>
      <c r="E68" s="4"/>
      <c r="F68" s="5"/>
      <c r="G68" s="4"/>
      <c r="H68" s="4"/>
      <c r="I68" s="6">
        <v>7840.56</v>
      </c>
      <c r="J68" s="84">
        <v>3.8273049084632874E-3</v>
      </c>
    </row>
    <row r="69" spans="1:10" ht="24" customHeight="1">
      <c r="A69" s="85" t="s">
        <v>200</v>
      </c>
      <c r="B69" s="8" t="s">
        <v>201</v>
      </c>
      <c r="C69" s="7" t="s">
        <v>77</v>
      </c>
      <c r="D69" s="7" t="s">
        <v>202</v>
      </c>
      <c r="E69" s="9" t="s">
        <v>203</v>
      </c>
      <c r="F69" s="8">
        <v>1</v>
      </c>
      <c r="G69" s="10">
        <v>1310.82</v>
      </c>
      <c r="H69" s="10">
        <v>1720.45</v>
      </c>
      <c r="I69" s="10">
        <v>1720.45</v>
      </c>
      <c r="J69" s="86">
        <v>8.3982352405512651E-4</v>
      </c>
    </row>
    <row r="70" spans="1:10" ht="25.9" customHeight="1">
      <c r="A70" s="85" t="s">
        <v>204</v>
      </c>
      <c r="B70" s="8" t="s">
        <v>205</v>
      </c>
      <c r="C70" s="7" t="s">
        <v>77</v>
      </c>
      <c r="D70" s="7" t="s">
        <v>206</v>
      </c>
      <c r="E70" s="9" t="s">
        <v>203</v>
      </c>
      <c r="F70" s="8">
        <v>2</v>
      </c>
      <c r="G70" s="10">
        <v>1257.54</v>
      </c>
      <c r="H70" s="10">
        <v>1650.52</v>
      </c>
      <c r="I70" s="10">
        <v>3301.04</v>
      </c>
      <c r="J70" s="86">
        <v>1.6113755388688627E-3</v>
      </c>
    </row>
    <row r="71" spans="1:10" ht="24" customHeight="1">
      <c r="A71" s="85" t="s">
        <v>207</v>
      </c>
      <c r="B71" s="8" t="s">
        <v>208</v>
      </c>
      <c r="C71" s="7" t="s">
        <v>77</v>
      </c>
      <c r="D71" s="7" t="s">
        <v>209</v>
      </c>
      <c r="E71" s="9" t="s">
        <v>203</v>
      </c>
      <c r="F71" s="8">
        <v>18</v>
      </c>
      <c r="G71" s="10">
        <v>23</v>
      </c>
      <c r="H71" s="10">
        <v>30.18</v>
      </c>
      <c r="I71" s="10">
        <v>543.24</v>
      </c>
      <c r="J71" s="86">
        <v>2.6517814014223427E-4</v>
      </c>
    </row>
    <row r="72" spans="1:10" ht="39" customHeight="1">
      <c r="A72" s="85" t="s">
        <v>210</v>
      </c>
      <c r="B72" s="8" t="s">
        <v>211</v>
      </c>
      <c r="C72" s="7" t="s">
        <v>98</v>
      </c>
      <c r="D72" s="7" t="s">
        <v>212</v>
      </c>
      <c r="E72" s="9" t="s">
        <v>203</v>
      </c>
      <c r="F72" s="8">
        <v>3</v>
      </c>
      <c r="G72" s="10">
        <v>403.06</v>
      </c>
      <c r="H72" s="10">
        <v>529.01</v>
      </c>
      <c r="I72" s="10">
        <v>1587.03</v>
      </c>
      <c r="J72" s="86">
        <v>7.7469564787189832E-4</v>
      </c>
    </row>
    <row r="73" spans="1:10" ht="24" customHeight="1">
      <c r="A73" s="85" t="s">
        <v>213</v>
      </c>
      <c r="B73" s="8" t="s">
        <v>214</v>
      </c>
      <c r="C73" s="7" t="s">
        <v>77</v>
      </c>
      <c r="D73" s="7" t="s">
        <v>215</v>
      </c>
      <c r="E73" s="9" t="s">
        <v>203</v>
      </c>
      <c r="F73" s="8">
        <v>8</v>
      </c>
      <c r="G73" s="10">
        <v>65.599999999999994</v>
      </c>
      <c r="H73" s="10">
        <v>86.1</v>
      </c>
      <c r="I73" s="10">
        <v>688.8</v>
      </c>
      <c r="J73" s="86">
        <v>3.3623205752516562E-4</v>
      </c>
    </row>
    <row r="74" spans="1:10" ht="24" customHeight="1">
      <c r="A74" s="83" t="s">
        <v>216</v>
      </c>
      <c r="B74" s="4"/>
      <c r="C74" s="4"/>
      <c r="D74" s="4" t="s">
        <v>217</v>
      </c>
      <c r="E74" s="4"/>
      <c r="F74" s="5"/>
      <c r="G74" s="4"/>
      <c r="H74" s="4"/>
      <c r="I74" s="6">
        <v>83594.31</v>
      </c>
      <c r="J74" s="84">
        <v>4.0805875215877654E-2</v>
      </c>
    </row>
    <row r="75" spans="1:10" ht="25.9" customHeight="1">
      <c r="A75" s="85" t="s">
        <v>218</v>
      </c>
      <c r="B75" s="8" t="s">
        <v>219</v>
      </c>
      <c r="C75" s="7" t="s">
        <v>77</v>
      </c>
      <c r="D75" s="7" t="s">
        <v>220</v>
      </c>
      <c r="E75" s="9" t="s">
        <v>221</v>
      </c>
      <c r="F75" s="8">
        <v>101</v>
      </c>
      <c r="G75" s="10">
        <v>250.92</v>
      </c>
      <c r="H75" s="10">
        <v>329.33</v>
      </c>
      <c r="I75" s="10">
        <v>33262.33</v>
      </c>
      <c r="J75" s="86">
        <v>1.6236732947126947E-2</v>
      </c>
    </row>
    <row r="76" spans="1:10" ht="25.9" customHeight="1">
      <c r="A76" s="85" t="s">
        <v>222</v>
      </c>
      <c r="B76" s="8" t="s">
        <v>223</v>
      </c>
      <c r="C76" s="7" t="s">
        <v>77</v>
      </c>
      <c r="D76" s="7" t="s">
        <v>224</v>
      </c>
      <c r="E76" s="9" t="s">
        <v>221</v>
      </c>
      <c r="F76" s="8">
        <v>70</v>
      </c>
      <c r="G76" s="10">
        <v>525.61</v>
      </c>
      <c r="H76" s="10">
        <v>689.86</v>
      </c>
      <c r="I76" s="10">
        <v>48290.2</v>
      </c>
      <c r="J76" s="86">
        <v>2.3572464146779548E-2</v>
      </c>
    </row>
    <row r="77" spans="1:10" ht="24" customHeight="1">
      <c r="A77" s="85" t="s">
        <v>225</v>
      </c>
      <c r="B77" s="8" t="s">
        <v>226</v>
      </c>
      <c r="C77" s="7" t="s">
        <v>69</v>
      </c>
      <c r="D77" s="7" t="s">
        <v>227</v>
      </c>
      <c r="E77" s="9" t="s">
        <v>228</v>
      </c>
      <c r="F77" s="8">
        <v>3</v>
      </c>
      <c r="G77" s="10">
        <v>233.46</v>
      </c>
      <c r="H77" s="10">
        <v>306.41000000000003</v>
      </c>
      <c r="I77" s="10">
        <v>919.23</v>
      </c>
      <c r="J77" s="86">
        <v>4.4871456771030483E-4</v>
      </c>
    </row>
    <row r="78" spans="1:10" ht="24" customHeight="1">
      <c r="A78" s="85" t="s">
        <v>229</v>
      </c>
      <c r="B78" s="8" t="s">
        <v>230</v>
      </c>
      <c r="C78" s="7" t="s">
        <v>77</v>
      </c>
      <c r="D78" s="7" t="s">
        <v>231</v>
      </c>
      <c r="E78" s="9" t="s">
        <v>203</v>
      </c>
      <c r="F78" s="8">
        <v>5</v>
      </c>
      <c r="G78" s="10">
        <v>171.06</v>
      </c>
      <c r="H78" s="10">
        <v>224.51</v>
      </c>
      <c r="I78" s="10">
        <v>1122.55</v>
      </c>
      <c r="J78" s="86">
        <v>5.4796355426085168E-4</v>
      </c>
    </row>
    <row r="79" spans="1:10" ht="24" customHeight="1">
      <c r="A79" s="83" t="s">
        <v>232</v>
      </c>
      <c r="B79" s="4"/>
      <c r="C79" s="4"/>
      <c r="D79" s="4" t="s">
        <v>233</v>
      </c>
      <c r="E79" s="4"/>
      <c r="F79" s="5"/>
      <c r="G79" s="4"/>
      <c r="H79" s="4"/>
      <c r="I79" s="6">
        <v>22568.57</v>
      </c>
      <c r="J79" s="84">
        <v>1.1016661914199661E-2</v>
      </c>
    </row>
    <row r="80" spans="1:10" ht="24" customHeight="1">
      <c r="A80" s="85" t="s">
        <v>234</v>
      </c>
      <c r="B80" s="8" t="s">
        <v>235</v>
      </c>
      <c r="C80" s="7" t="s">
        <v>77</v>
      </c>
      <c r="D80" s="7" t="s">
        <v>236</v>
      </c>
      <c r="E80" s="9" t="s">
        <v>203</v>
      </c>
      <c r="F80" s="8">
        <v>28</v>
      </c>
      <c r="G80" s="10">
        <v>309.94</v>
      </c>
      <c r="H80" s="10">
        <v>406.79</v>
      </c>
      <c r="I80" s="10">
        <v>11390.12</v>
      </c>
      <c r="J80" s="86">
        <v>5.5599934423033381E-3</v>
      </c>
    </row>
    <row r="81" spans="1:10" ht="24" customHeight="1">
      <c r="A81" s="85" t="s">
        <v>237</v>
      </c>
      <c r="B81" s="8" t="s">
        <v>238</v>
      </c>
      <c r="C81" s="7" t="s">
        <v>77</v>
      </c>
      <c r="D81" s="7" t="s">
        <v>239</v>
      </c>
      <c r="E81" s="9" t="s">
        <v>203</v>
      </c>
      <c r="F81" s="8">
        <v>13</v>
      </c>
      <c r="G81" s="10">
        <v>18.8</v>
      </c>
      <c r="H81" s="10">
        <v>24.67</v>
      </c>
      <c r="I81" s="10">
        <v>320.70999999999998</v>
      </c>
      <c r="J81" s="86">
        <v>1.5655195001291501E-4</v>
      </c>
    </row>
    <row r="82" spans="1:10" ht="24" customHeight="1">
      <c r="A82" s="85" t="s">
        <v>240</v>
      </c>
      <c r="B82" s="8" t="s">
        <v>241</v>
      </c>
      <c r="C82" s="7" t="s">
        <v>77</v>
      </c>
      <c r="D82" s="7" t="s">
        <v>242</v>
      </c>
      <c r="E82" s="9" t="s">
        <v>203</v>
      </c>
      <c r="F82" s="8">
        <v>3</v>
      </c>
      <c r="G82" s="10">
        <v>35.78</v>
      </c>
      <c r="H82" s="10">
        <v>46.96</v>
      </c>
      <c r="I82" s="10">
        <v>140.88</v>
      </c>
      <c r="J82" s="86">
        <v>6.8769413856192404E-5</v>
      </c>
    </row>
    <row r="83" spans="1:10" ht="24" customHeight="1">
      <c r="A83" s="85" t="s">
        <v>243</v>
      </c>
      <c r="B83" s="8" t="s">
        <v>244</v>
      </c>
      <c r="C83" s="7" t="s">
        <v>77</v>
      </c>
      <c r="D83" s="7" t="s">
        <v>245</v>
      </c>
      <c r="E83" s="9" t="s">
        <v>203</v>
      </c>
      <c r="F83" s="8">
        <v>9</v>
      </c>
      <c r="G83" s="10">
        <v>48.04</v>
      </c>
      <c r="H83" s="10">
        <v>63.05</v>
      </c>
      <c r="I83" s="10">
        <v>567.45000000000005</v>
      </c>
      <c r="J83" s="86">
        <v>2.7699605261709525E-4</v>
      </c>
    </row>
    <row r="84" spans="1:10" ht="24" customHeight="1">
      <c r="A84" s="85" t="s">
        <v>246</v>
      </c>
      <c r="B84" s="8" t="s">
        <v>247</v>
      </c>
      <c r="C84" s="7" t="s">
        <v>77</v>
      </c>
      <c r="D84" s="7" t="s">
        <v>248</v>
      </c>
      <c r="E84" s="9" t="s">
        <v>203</v>
      </c>
      <c r="F84" s="8">
        <v>8</v>
      </c>
      <c r="G84" s="10">
        <v>27.93</v>
      </c>
      <c r="H84" s="10">
        <v>36.65</v>
      </c>
      <c r="I84" s="10">
        <v>293.2</v>
      </c>
      <c r="J84" s="86">
        <v>1.4312316966663552E-4</v>
      </c>
    </row>
    <row r="85" spans="1:10" ht="24" customHeight="1">
      <c r="A85" s="85" t="s">
        <v>249</v>
      </c>
      <c r="B85" s="8" t="s">
        <v>250</v>
      </c>
      <c r="C85" s="7" t="s">
        <v>77</v>
      </c>
      <c r="D85" s="7" t="s">
        <v>251</v>
      </c>
      <c r="E85" s="9" t="s">
        <v>203</v>
      </c>
      <c r="F85" s="8">
        <v>31</v>
      </c>
      <c r="G85" s="10">
        <v>31.13</v>
      </c>
      <c r="H85" s="10">
        <v>40.85</v>
      </c>
      <c r="I85" s="10">
        <v>1266.3499999999999</v>
      </c>
      <c r="J85" s="86">
        <v>6.1815834211235987E-4</v>
      </c>
    </row>
    <row r="86" spans="1:10" ht="24" customHeight="1">
      <c r="A86" s="85" t="s">
        <v>252</v>
      </c>
      <c r="B86" s="8" t="s">
        <v>253</v>
      </c>
      <c r="C86" s="7" t="s">
        <v>77</v>
      </c>
      <c r="D86" s="7" t="s">
        <v>254</v>
      </c>
      <c r="E86" s="9" t="s">
        <v>203</v>
      </c>
      <c r="F86" s="8">
        <v>15</v>
      </c>
      <c r="G86" s="10">
        <v>23.95</v>
      </c>
      <c r="H86" s="10">
        <v>31.43</v>
      </c>
      <c r="I86" s="10">
        <v>471.45</v>
      </c>
      <c r="J86" s="86">
        <v>2.3013444181219415E-4</v>
      </c>
    </row>
    <row r="87" spans="1:10" ht="24" customHeight="1">
      <c r="A87" s="85" t="s">
        <v>255</v>
      </c>
      <c r="B87" s="8" t="s">
        <v>256</v>
      </c>
      <c r="C87" s="7" t="s">
        <v>77</v>
      </c>
      <c r="D87" s="7" t="s">
        <v>257</v>
      </c>
      <c r="E87" s="9" t="s">
        <v>203</v>
      </c>
      <c r="F87" s="8">
        <v>10</v>
      </c>
      <c r="G87" s="10">
        <v>62.57</v>
      </c>
      <c r="H87" s="10">
        <v>82.12</v>
      </c>
      <c r="I87" s="10">
        <v>821.2</v>
      </c>
      <c r="J87" s="86">
        <v>4.0086202909359172E-4</v>
      </c>
    </row>
    <row r="88" spans="1:10" ht="39" customHeight="1">
      <c r="A88" s="85" t="s">
        <v>258</v>
      </c>
      <c r="B88" s="8" t="s">
        <v>259</v>
      </c>
      <c r="C88" s="7" t="s">
        <v>98</v>
      </c>
      <c r="D88" s="7" t="s">
        <v>260</v>
      </c>
      <c r="E88" s="9" t="s">
        <v>203</v>
      </c>
      <c r="F88" s="8">
        <v>79</v>
      </c>
      <c r="G88" s="10">
        <v>41.29</v>
      </c>
      <c r="H88" s="10">
        <v>54.19</v>
      </c>
      <c r="I88" s="10">
        <v>4281.01</v>
      </c>
      <c r="J88" s="86">
        <v>2.089739838248852E-3</v>
      </c>
    </row>
    <row r="89" spans="1:10" ht="39" customHeight="1">
      <c r="A89" s="85" t="s">
        <v>261</v>
      </c>
      <c r="B89" s="8" t="s">
        <v>262</v>
      </c>
      <c r="C89" s="7" t="s">
        <v>98</v>
      </c>
      <c r="D89" s="7" t="s">
        <v>263</v>
      </c>
      <c r="E89" s="9" t="s">
        <v>203</v>
      </c>
      <c r="F89" s="8">
        <v>22</v>
      </c>
      <c r="G89" s="10">
        <v>104.46</v>
      </c>
      <c r="H89" s="10">
        <v>137.1</v>
      </c>
      <c r="I89" s="10">
        <v>3016.2</v>
      </c>
      <c r="J89" s="86">
        <v>1.4723332344764874E-3</v>
      </c>
    </row>
    <row r="90" spans="1:10" ht="24" customHeight="1">
      <c r="A90" s="83" t="s">
        <v>26</v>
      </c>
      <c r="B90" s="4"/>
      <c r="C90" s="4"/>
      <c r="D90" s="4" t="s">
        <v>27</v>
      </c>
      <c r="E90" s="4"/>
      <c r="F90" s="5"/>
      <c r="G90" s="4"/>
      <c r="H90" s="4"/>
      <c r="I90" s="6">
        <v>59327.21</v>
      </c>
      <c r="J90" s="84">
        <v>2.8960089845423316E-2</v>
      </c>
    </row>
    <row r="91" spans="1:10" ht="24" customHeight="1">
      <c r="A91" s="85" t="s">
        <v>264</v>
      </c>
      <c r="B91" s="8" t="s">
        <v>265</v>
      </c>
      <c r="C91" s="7" t="s">
        <v>77</v>
      </c>
      <c r="D91" s="7" t="s">
        <v>266</v>
      </c>
      <c r="E91" s="9" t="s">
        <v>164</v>
      </c>
      <c r="F91" s="8">
        <v>26.87</v>
      </c>
      <c r="G91" s="10">
        <v>87.82</v>
      </c>
      <c r="H91" s="10">
        <v>115.26</v>
      </c>
      <c r="I91" s="10">
        <v>3097.03</v>
      </c>
      <c r="J91" s="86">
        <v>1.5117897344906557E-3</v>
      </c>
    </row>
    <row r="92" spans="1:10" ht="24" customHeight="1">
      <c r="A92" s="85" t="s">
        <v>267</v>
      </c>
      <c r="B92" s="8" t="s">
        <v>268</v>
      </c>
      <c r="C92" s="7" t="s">
        <v>77</v>
      </c>
      <c r="D92" s="7" t="s">
        <v>269</v>
      </c>
      <c r="E92" s="9" t="s">
        <v>164</v>
      </c>
      <c r="F92" s="8">
        <v>102.13</v>
      </c>
      <c r="G92" s="10">
        <v>41</v>
      </c>
      <c r="H92" s="10">
        <v>53.81</v>
      </c>
      <c r="I92" s="10">
        <v>5495.61</v>
      </c>
      <c r="J92" s="86">
        <v>2.6826368432866948E-3</v>
      </c>
    </row>
    <row r="93" spans="1:10" ht="24" customHeight="1">
      <c r="A93" s="85" t="s">
        <v>270</v>
      </c>
      <c r="B93" s="8" t="s">
        <v>271</v>
      </c>
      <c r="C93" s="7" t="s">
        <v>77</v>
      </c>
      <c r="D93" s="7" t="s">
        <v>272</v>
      </c>
      <c r="E93" s="9" t="s">
        <v>164</v>
      </c>
      <c r="F93" s="8">
        <v>54.22</v>
      </c>
      <c r="G93" s="10">
        <v>24.13</v>
      </c>
      <c r="H93" s="10">
        <v>31.67</v>
      </c>
      <c r="I93" s="10">
        <v>1717.14</v>
      </c>
      <c r="J93" s="86">
        <v>8.3820777476591591E-4</v>
      </c>
    </row>
    <row r="94" spans="1:10" ht="24" customHeight="1">
      <c r="A94" s="85" t="s">
        <v>273</v>
      </c>
      <c r="B94" s="8" t="s">
        <v>274</v>
      </c>
      <c r="C94" s="7" t="s">
        <v>77</v>
      </c>
      <c r="D94" s="7" t="s">
        <v>275</v>
      </c>
      <c r="E94" s="9" t="s">
        <v>164</v>
      </c>
      <c r="F94" s="8">
        <v>16.5</v>
      </c>
      <c r="G94" s="10">
        <v>18.010000000000002</v>
      </c>
      <c r="H94" s="10">
        <v>23.63</v>
      </c>
      <c r="I94" s="10">
        <v>389.89</v>
      </c>
      <c r="J94" s="86">
        <v>1.9032159829919688E-4</v>
      </c>
    </row>
    <row r="95" spans="1:10" ht="39" customHeight="1">
      <c r="A95" s="85" t="s">
        <v>276</v>
      </c>
      <c r="B95" s="8" t="s">
        <v>277</v>
      </c>
      <c r="C95" s="7" t="s">
        <v>98</v>
      </c>
      <c r="D95" s="7" t="s">
        <v>278</v>
      </c>
      <c r="E95" s="9" t="s">
        <v>203</v>
      </c>
      <c r="F95" s="8">
        <v>7</v>
      </c>
      <c r="G95" s="10">
        <v>46.52</v>
      </c>
      <c r="H95" s="10">
        <v>61.05</v>
      </c>
      <c r="I95" s="10">
        <v>427.35</v>
      </c>
      <c r="J95" s="86">
        <v>2.0860738934869269E-4</v>
      </c>
    </row>
    <row r="96" spans="1:10" ht="52.15" customHeight="1">
      <c r="A96" s="85" t="s">
        <v>279</v>
      </c>
      <c r="B96" s="8" t="s">
        <v>280</v>
      </c>
      <c r="C96" s="7" t="s">
        <v>98</v>
      </c>
      <c r="D96" s="7" t="s">
        <v>281</v>
      </c>
      <c r="E96" s="9" t="s">
        <v>203</v>
      </c>
      <c r="F96" s="8">
        <v>2</v>
      </c>
      <c r="G96" s="10">
        <v>10.72</v>
      </c>
      <c r="H96" s="10">
        <v>14.07</v>
      </c>
      <c r="I96" s="10">
        <v>28.14</v>
      </c>
      <c r="J96" s="86">
        <v>1.3736309667186643E-5</v>
      </c>
    </row>
    <row r="97" spans="1:10" ht="25.9" customHeight="1">
      <c r="A97" s="85" t="s">
        <v>282</v>
      </c>
      <c r="B97" s="8" t="s">
        <v>283</v>
      </c>
      <c r="C97" s="7" t="s">
        <v>69</v>
      </c>
      <c r="D97" s="7" t="s">
        <v>284</v>
      </c>
      <c r="E97" s="9" t="s">
        <v>228</v>
      </c>
      <c r="F97" s="8">
        <v>9</v>
      </c>
      <c r="G97" s="10">
        <v>502.35</v>
      </c>
      <c r="H97" s="10">
        <v>659.33</v>
      </c>
      <c r="I97" s="10">
        <v>5933.97</v>
      </c>
      <c r="J97" s="86">
        <v>2.8966186736245746E-3</v>
      </c>
    </row>
    <row r="98" spans="1:10" ht="25.9" customHeight="1">
      <c r="A98" s="85" t="s">
        <v>285</v>
      </c>
      <c r="B98" s="8" t="s">
        <v>286</v>
      </c>
      <c r="C98" s="7" t="s">
        <v>98</v>
      </c>
      <c r="D98" s="7" t="s">
        <v>287</v>
      </c>
      <c r="E98" s="9" t="s">
        <v>203</v>
      </c>
      <c r="F98" s="8">
        <v>3</v>
      </c>
      <c r="G98" s="10">
        <v>89.89</v>
      </c>
      <c r="H98" s="10">
        <v>117.98</v>
      </c>
      <c r="I98" s="10">
        <v>353.94</v>
      </c>
      <c r="J98" s="86">
        <v>1.7277290133631986E-4</v>
      </c>
    </row>
    <row r="99" spans="1:10" ht="52.15" customHeight="1">
      <c r="A99" s="85" t="s">
        <v>288</v>
      </c>
      <c r="B99" s="8" t="s">
        <v>289</v>
      </c>
      <c r="C99" s="7" t="s">
        <v>98</v>
      </c>
      <c r="D99" s="7" t="s">
        <v>290</v>
      </c>
      <c r="E99" s="9" t="s">
        <v>203</v>
      </c>
      <c r="F99" s="8">
        <v>4</v>
      </c>
      <c r="G99" s="10">
        <v>45.31</v>
      </c>
      <c r="H99" s="10">
        <v>59.46</v>
      </c>
      <c r="I99" s="10">
        <v>237.84</v>
      </c>
      <c r="J99" s="86">
        <v>1.1609964076914255E-4</v>
      </c>
    </row>
    <row r="100" spans="1:10" ht="52.15" customHeight="1">
      <c r="A100" s="85" t="s">
        <v>291</v>
      </c>
      <c r="B100" s="8" t="s">
        <v>292</v>
      </c>
      <c r="C100" s="7" t="s">
        <v>98</v>
      </c>
      <c r="D100" s="7" t="s">
        <v>293</v>
      </c>
      <c r="E100" s="9" t="s">
        <v>203</v>
      </c>
      <c r="F100" s="8">
        <v>4</v>
      </c>
      <c r="G100" s="10">
        <v>24.04</v>
      </c>
      <c r="H100" s="10">
        <v>31.55</v>
      </c>
      <c r="I100" s="10">
        <v>126.2</v>
      </c>
      <c r="J100" s="86">
        <v>6.1603492537276277E-5</v>
      </c>
    </row>
    <row r="101" spans="1:10" ht="39" customHeight="1">
      <c r="A101" s="85" t="s">
        <v>294</v>
      </c>
      <c r="B101" s="8" t="s">
        <v>295</v>
      </c>
      <c r="C101" s="7" t="s">
        <v>98</v>
      </c>
      <c r="D101" s="7" t="s">
        <v>296</v>
      </c>
      <c r="E101" s="9" t="s">
        <v>203</v>
      </c>
      <c r="F101" s="8">
        <v>1</v>
      </c>
      <c r="G101" s="10">
        <v>160.5</v>
      </c>
      <c r="H101" s="10">
        <v>210.65</v>
      </c>
      <c r="I101" s="10">
        <v>210.65</v>
      </c>
      <c r="J101" s="86">
        <v>1.0282706579221274E-4</v>
      </c>
    </row>
    <row r="102" spans="1:10" ht="39" customHeight="1">
      <c r="A102" s="85" t="s">
        <v>297</v>
      </c>
      <c r="B102" s="8" t="s">
        <v>298</v>
      </c>
      <c r="C102" s="7" t="s">
        <v>98</v>
      </c>
      <c r="D102" s="7" t="s">
        <v>299</v>
      </c>
      <c r="E102" s="9" t="s">
        <v>203</v>
      </c>
      <c r="F102" s="8">
        <v>12</v>
      </c>
      <c r="G102" s="10">
        <v>73.05</v>
      </c>
      <c r="H102" s="10">
        <v>95.87</v>
      </c>
      <c r="I102" s="10">
        <v>1150.44</v>
      </c>
      <c r="J102" s="86">
        <v>5.615778284832339E-4</v>
      </c>
    </row>
    <row r="103" spans="1:10" ht="39" customHeight="1">
      <c r="A103" s="85" t="s">
        <v>300</v>
      </c>
      <c r="B103" s="8" t="s">
        <v>298</v>
      </c>
      <c r="C103" s="7" t="s">
        <v>98</v>
      </c>
      <c r="D103" s="7" t="s">
        <v>301</v>
      </c>
      <c r="E103" s="9" t="s">
        <v>203</v>
      </c>
      <c r="F103" s="8">
        <v>7</v>
      </c>
      <c r="G103" s="10">
        <v>73.05</v>
      </c>
      <c r="H103" s="10">
        <v>95.87</v>
      </c>
      <c r="I103" s="10">
        <v>671.09</v>
      </c>
      <c r="J103" s="86">
        <v>3.275870666152198E-4</v>
      </c>
    </row>
    <row r="104" spans="1:10" ht="52.15" customHeight="1">
      <c r="A104" s="85" t="s">
        <v>302</v>
      </c>
      <c r="B104" s="8" t="s">
        <v>303</v>
      </c>
      <c r="C104" s="7" t="s">
        <v>98</v>
      </c>
      <c r="D104" s="7" t="s">
        <v>304</v>
      </c>
      <c r="E104" s="9" t="s">
        <v>203</v>
      </c>
      <c r="F104" s="8">
        <v>4</v>
      </c>
      <c r="G104" s="10">
        <v>29.95</v>
      </c>
      <c r="H104" s="10">
        <v>39.299999999999997</v>
      </c>
      <c r="I104" s="10">
        <v>157.19999999999999</v>
      </c>
      <c r="J104" s="86">
        <v>7.6735887693025603E-5</v>
      </c>
    </row>
    <row r="105" spans="1:10" ht="52.15" customHeight="1">
      <c r="A105" s="85" t="s">
        <v>305</v>
      </c>
      <c r="B105" s="8" t="s">
        <v>306</v>
      </c>
      <c r="C105" s="7" t="s">
        <v>98</v>
      </c>
      <c r="D105" s="7" t="s">
        <v>307</v>
      </c>
      <c r="E105" s="9" t="s">
        <v>203</v>
      </c>
      <c r="F105" s="8">
        <v>1</v>
      </c>
      <c r="G105" s="10">
        <v>15.68</v>
      </c>
      <c r="H105" s="10">
        <v>20.58</v>
      </c>
      <c r="I105" s="10">
        <v>20.58</v>
      </c>
      <c r="J105" s="86">
        <v>1.004595781630068E-5</v>
      </c>
    </row>
    <row r="106" spans="1:10" ht="52.15" customHeight="1">
      <c r="A106" s="85" t="s">
        <v>308</v>
      </c>
      <c r="B106" s="8" t="s">
        <v>309</v>
      </c>
      <c r="C106" s="7" t="s">
        <v>98</v>
      </c>
      <c r="D106" s="7" t="s">
        <v>310</v>
      </c>
      <c r="E106" s="9" t="s">
        <v>203</v>
      </c>
      <c r="F106" s="8">
        <v>10</v>
      </c>
      <c r="G106" s="10">
        <v>9.43</v>
      </c>
      <c r="H106" s="10">
        <v>12.37</v>
      </c>
      <c r="I106" s="10">
        <v>123.7</v>
      </c>
      <c r="J106" s="86">
        <v>6.0383138089231979E-5</v>
      </c>
    </row>
    <row r="107" spans="1:10" ht="52.15" customHeight="1">
      <c r="A107" s="85" t="s">
        <v>311</v>
      </c>
      <c r="B107" s="8" t="s">
        <v>312</v>
      </c>
      <c r="C107" s="7" t="s">
        <v>98</v>
      </c>
      <c r="D107" s="7" t="s">
        <v>313</v>
      </c>
      <c r="E107" s="9" t="s">
        <v>203</v>
      </c>
      <c r="F107" s="8">
        <v>1</v>
      </c>
      <c r="G107" s="10">
        <v>113.14</v>
      </c>
      <c r="H107" s="10">
        <v>148.49</v>
      </c>
      <c r="I107" s="10">
        <v>148.49</v>
      </c>
      <c r="J107" s="86">
        <v>7.2484172796039256E-5</v>
      </c>
    </row>
    <row r="108" spans="1:10" ht="52.15" customHeight="1">
      <c r="A108" s="85" t="s">
        <v>314</v>
      </c>
      <c r="B108" s="8" t="s">
        <v>315</v>
      </c>
      <c r="C108" s="7" t="s">
        <v>98</v>
      </c>
      <c r="D108" s="7" t="s">
        <v>316</v>
      </c>
      <c r="E108" s="9" t="s">
        <v>203</v>
      </c>
      <c r="F108" s="8">
        <v>10</v>
      </c>
      <c r="G108" s="10">
        <v>29.04</v>
      </c>
      <c r="H108" s="10">
        <v>38.11</v>
      </c>
      <c r="I108" s="10">
        <v>381.1</v>
      </c>
      <c r="J108" s="86">
        <v>1.8603083205987313E-4</v>
      </c>
    </row>
    <row r="109" spans="1:10" ht="52.15" customHeight="1">
      <c r="A109" s="85" t="s">
        <v>317</v>
      </c>
      <c r="B109" s="8" t="s">
        <v>318</v>
      </c>
      <c r="C109" s="7" t="s">
        <v>98</v>
      </c>
      <c r="D109" s="7" t="s">
        <v>319</v>
      </c>
      <c r="E109" s="9" t="s">
        <v>203</v>
      </c>
      <c r="F109" s="8">
        <v>8</v>
      </c>
      <c r="G109" s="10">
        <v>14.9</v>
      </c>
      <c r="H109" s="10">
        <v>19.55</v>
      </c>
      <c r="I109" s="10">
        <v>156.4</v>
      </c>
      <c r="J109" s="86">
        <v>7.6345374269651419E-5</v>
      </c>
    </row>
    <row r="110" spans="1:10" ht="52.15" customHeight="1">
      <c r="A110" s="85" t="s">
        <v>320</v>
      </c>
      <c r="B110" s="8" t="s">
        <v>321</v>
      </c>
      <c r="C110" s="7" t="s">
        <v>98</v>
      </c>
      <c r="D110" s="7" t="s">
        <v>322</v>
      </c>
      <c r="E110" s="9" t="s">
        <v>203</v>
      </c>
      <c r="F110" s="8">
        <v>27</v>
      </c>
      <c r="G110" s="10">
        <v>9.18</v>
      </c>
      <c r="H110" s="10">
        <v>12.04</v>
      </c>
      <c r="I110" s="10">
        <v>325.08</v>
      </c>
      <c r="J110" s="86">
        <v>1.5868512958809645E-4</v>
      </c>
    </row>
    <row r="111" spans="1:10" ht="52.15" customHeight="1">
      <c r="A111" s="85" t="s">
        <v>323</v>
      </c>
      <c r="B111" s="8" t="s">
        <v>324</v>
      </c>
      <c r="C111" s="7" t="s">
        <v>98</v>
      </c>
      <c r="D111" s="7" t="s">
        <v>325</v>
      </c>
      <c r="E111" s="9" t="s">
        <v>203</v>
      </c>
      <c r="F111" s="8">
        <v>2</v>
      </c>
      <c r="G111" s="10">
        <v>21.29</v>
      </c>
      <c r="H111" s="10">
        <v>27.94</v>
      </c>
      <c r="I111" s="10">
        <v>55.88</v>
      </c>
      <c r="J111" s="86">
        <v>2.7277362622686198E-5</v>
      </c>
    </row>
    <row r="112" spans="1:10" ht="52.15" customHeight="1">
      <c r="A112" s="85" t="s">
        <v>326</v>
      </c>
      <c r="B112" s="8" t="s">
        <v>327</v>
      </c>
      <c r="C112" s="7" t="s">
        <v>98</v>
      </c>
      <c r="D112" s="7" t="s">
        <v>328</v>
      </c>
      <c r="E112" s="9" t="s">
        <v>203</v>
      </c>
      <c r="F112" s="8">
        <v>1</v>
      </c>
      <c r="G112" s="10">
        <v>43.23</v>
      </c>
      <c r="H112" s="10">
        <v>56.73</v>
      </c>
      <c r="I112" s="10">
        <v>56.73</v>
      </c>
      <c r="J112" s="86">
        <v>2.7692283135021263E-5</v>
      </c>
    </row>
    <row r="113" spans="1:10" ht="39" customHeight="1">
      <c r="A113" s="85" t="s">
        <v>329</v>
      </c>
      <c r="B113" s="8" t="s">
        <v>330</v>
      </c>
      <c r="C113" s="7" t="s">
        <v>98</v>
      </c>
      <c r="D113" s="7" t="s">
        <v>331</v>
      </c>
      <c r="E113" s="9" t="s">
        <v>203</v>
      </c>
      <c r="F113" s="8">
        <v>7</v>
      </c>
      <c r="G113" s="10">
        <v>50.71</v>
      </c>
      <c r="H113" s="10">
        <v>66.55</v>
      </c>
      <c r="I113" s="10">
        <v>465.85</v>
      </c>
      <c r="J113" s="86">
        <v>2.274008478485749E-4</v>
      </c>
    </row>
    <row r="114" spans="1:10" ht="52.15" customHeight="1">
      <c r="A114" s="85" t="s">
        <v>332</v>
      </c>
      <c r="B114" s="8" t="s">
        <v>333</v>
      </c>
      <c r="C114" s="7" t="s">
        <v>98</v>
      </c>
      <c r="D114" s="7" t="s">
        <v>334</v>
      </c>
      <c r="E114" s="9" t="s">
        <v>203</v>
      </c>
      <c r="F114" s="8">
        <v>44</v>
      </c>
      <c r="G114" s="10">
        <v>17.25</v>
      </c>
      <c r="H114" s="10">
        <v>22.64</v>
      </c>
      <c r="I114" s="10">
        <v>996.16</v>
      </c>
      <c r="J114" s="86">
        <v>4.8626731478552406E-4</v>
      </c>
    </row>
    <row r="115" spans="1:10" ht="52.15" customHeight="1">
      <c r="A115" s="85" t="s">
        <v>335</v>
      </c>
      <c r="B115" s="8" t="s">
        <v>336</v>
      </c>
      <c r="C115" s="7" t="s">
        <v>98</v>
      </c>
      <c r="D115" s="7" t="s">
        <v>337</v>
      </c>
      <c r="E115" s="9" t="s">
        <v>203</v>
      </c>
      <c r="F115" s="8">
        <v>24</v>
      </c>
      <c r="G115" s="10">
        <v>8.6199999999999992</v>
      </c>
      <c r="H115" s="10">
        <v>11.31</v>
      </c>
      <c r="I115" s="10">
        <v>271.44</v>
      </c>
      <c r="J115" s="86">
        <v>1.3250120455085795E-4</v>
      </c>
    </row>
    <row r="116" spans="1:10" ht="52.15" customHeight="1">
      <c r="A116" s="85" t="s">
        <v>338</v>
      </c>
      <c r="B116" s="8" t="s">
        <v>339</v>
      </c>
      <c r="C116" s="7" t="s">
        <v>98</v>
      </c>
      <c r="D116" s="7" t="s">
        <v>340</v>
      </c>
      <c r="E116" s="9" t="s">
        <v>203</v>
      </c>
      <c r="F116" s="8">
        <v>1</v>
      </c>
      <c r="G116" s="10">
        <v>95.11</v>
      </c>
      <c r="H116" s="10">
        <v>124.83</v>
      </c>
      <c r="I116" s="10">
        <v>124.83</v>
      </c>
      <c r="J116" s="86">
        <v>6.0934738299748001E-5</v>
      </c>
    </row>
    <row r="117" spans="1:10" ht="52.15" customHeight="1">
      <c r="A117" s="85" t="s">
        <v>341</v>
      </c>
      <c r="B117" s="8" t="s">
        <v>342</v>
      </c>
      <c r="C117" s="7" t="s">
        <v>98</v>
      </c>
      <c r="D117" s="7" t="s">
        <v>343</v>
      </c>
      <c r="E117" s="9" t="s">
        <v>203</v>
      </c>
      <c r="F117" s="8">
        <v>5</v>
      </c>
      <c r="G117" s="10">
        <v>36.97</v>
      </c>
      <c r="H117" s="10">
        <v>48.52</v>
      </c>
      <c r="I117" s="10">
        <v>242.6</v>
      </c>
      <c r="J117" s="86">
        <v>1.184231956382189E-4</v>
      </c>
    </row>
    <row r="118" spans="1:10" ht="52.15" customHeight="1">
      <c r="A118" s="85" t="s">
        <v>344</v>
      </c>
      <c r="B118" s="8" t="s">
        <v>345</v>
      </c>
      <c r="C118" s="7" t="s">
        <v>98</v>
      </c>
      <c r="D118" s="7" t="s">
        <v>346</v>
      </c>
      <c r="E118" s="9" t="s">
        <v>203</v>
      </c>
      <c r="F118" s="8">
        <v>1</v>
      </c>
      <c r="G118" s="10">
        <v>11.51</v>
      </c>
      <c r="H118" s="10">
        <v>15.1</v>
      </c>
      <c r="I118" s="10">
        <v>15.1</v>
      </c>
      <c r="J118" s="86">
        <v>7.3709408661875736E-6</v>
      </c>
    </row>
    <row r="119" spans="1:10" ht="39" customHeight="1">
      <c r="A119" s="85" t="s">
        <v>347</v>
      </c>
      <c r="B119" s="8" t="s">
        <v>348</v>
      </c>
      <c r="C119" s="7" t="s">
        <v>98</v>
      </c>
      <c r="D119" s="7" t="s">
        <v>349</v>
      </c>
      <c r="E119" s="9" t="s">
        <v>203</v>
      </c>
      <c r="F119" s="8">
        <v>3</v>
      </c>
      <c r="G119" s="10">
        <v>49.25</v>
      </c>
      <c r="H119" s="10">
        <v>64.64</v>
      </c>
      <c r="I119" s="10">
        <v>193.92</v>
      </c>
      <c r="J119" s="86">
        <v>9.4660453825900286E-5</v>
      </c>
    </row>
    <row r="120" spans="1:10" ht="39" customHeight="1">
      <c r="A120" s="85" t="s">
        <v>350</v>
      </c>
      <c r="B120" s="8" t="s">
        <v>348</v>
      </c>
      <c r="C120" s="7" t="s">
        <v>98</v>
      </c>
      <c r="D120" s="7" t="s">
        <v>351</v>
      </c>
      <c r="E120" s="9" t="s">
        <v>203</v>
      </c>
      <c r="F120" s="8">
        <v>2</v>
      </c>
      <c r="G120" s="10">
        <v>49.25</v>
      </c>
      <c r="H120" s="10">
        <v>64.64</v>
      </c>
      <c r="I120" s="10">
        <v>129.28</v>
      </c>
      <c r="J120" s="86">
        <v>6.3106969217266857E-5</v>
      </c>
    </row>
    <row r="121" spans="1:10" ht="52.15" customHeight="1">
      <c r="A121" s="85" t="s">
        <v>352</v>
      </c>
      <c r="B121" s="8" t="s">
        <v>353</v>
      </c>
      <c r="C121" s="7" t="s">
        <v>98</v>
      </c>
      <c r="D121" s="7" t="s">
        <v>354</v>
      </c>
      <c r="E121" s="9" t="s">
        <v>203</v>
      </c>
      <c r="F121" s="8">
        <v>1</v>
      </c>
      <c r="G121" s="10">
        <v>24.55</v>
      </c>
      <c r="H121" s="10">
        <v>32.22</v>
      </c>
      <c r="I121" s="10">
        <v>32.22</v>
      </c>
      <c r="J121" s="86">
        <v>1.5727928126394943E-5</v>
      </c>
    </row>
    <row r="122" spans="1:10" ht="25.9" customHeight="1">
      <c r="A122" s="85" t="s">
        <v>355</v>
      </c>
      <c r="B122" s="8" t="s">
        <v>356</v>
      </c>
      <c r="C122" s="7" t="s">
        <v>77</v>
      </c>
      <c r="D122" s="7" t="s">
        <v>357</v>
      </c>
      <c r="E122" s="9" t="s">
        <v>203</v>
      </c>
      <c r="F122" s="8">
        <v>1</v>
      </c>
      <c r="G122" s="10">
        <v>15830.17</v>
      </c>
      <c r="H122" s="10">
        <v>20777.09</v>
      </c>
      <c r="I122" s="10">
        <v>20777.09</v>
      </c>
      <c r="J122" s="86">
        <v>1.01421656795667E-2</v>
      </c>
    </row>
    <row r="123" spans="1:10" ht="24" customHeight="1">
      <c r="A123" s="85" t="s">
        <v>358</v>
      </c>
      <c r="B123" s="8" t="s">
        <v>359</v>
      </c>
      <c r="C123" s="7" t="s">
        <v>77</v>
      </c>
      <c r="D123" s="7" t="s">
        <v>360</v>
      </c>
      <c r="E123" s="9" t="s">
        <v>203</v>
      </c>
      <c r="F123" s="8">
        <v>1</v>
      </c>
      <c r="G123" s="10">
        <v>3786.33</v>
      </c>
      <c r="H123" s="10">
        <v>4969.55</v>
      </c>
      <c r="I123" s="10">
        <v>4969.55</v>
      </c>
      <c r="J123" s="86">
        <v>2.425844978911421E-3</v>
      </c>
    </row>
    <row r="124" spans="1:10" ht="25.9" customHeight="1">
      <c r="A124" s="85" t="s">
        <v>361</v>
      </c>
      <c r="B124" s="8" t="s">
        <v>362</v>
      </c>
      <c r="C124" s="7" t="s">
        <v>77</v>
      </c>
      <c r="D124" s="7" t="s">
        <v>363</v>
      </c>
      <c r="E124" s="9" t="s">
        <v>203</v>
      </c>
      <c r="F124" s="8">
        <v>1</v>
      </c>
      <c r="G124" s="10">
        <v>7500.74</v>
      </c>
      <c r="H124" s="10">
        <v>9844.7199999999993</v>
      </c>
      <c r="I124" s="10">
        <v>9844.7199999999993</v>
      </c>
      <c r="J124" s="86">
        <v>4.8056191367002732E-3</v>
      </c>
    </row>
    <row r="125" spans="1:10" ht="24" customHeight="1">
      <c r="A125" s="83" t="s">
        <v>28</v>
      </c>
      <c r="B125" s="4"/>
      <c r="C125" s="4"/>
      <c r="D125" s="4" t="s">
        <v>29</v>
      </c>
      <c r="E125" s="4"/>
      <c r="F125" s="5"/>
      <c r="G125" s="4"/>
      <c r="H125" s="4"/>
      <c r="I125" s="6">
        <v>9867.99</v>
      </c>
      <c r="J125" s="84">
        <v>4.8169781959026695E-3</v>
      </c>
    </row>
    <row r="126" spans="1:10" ht="24" customHeight="1">
      <c r="A126" s="85" t="s">
        <v>364</v>
      </c>
      <c r="B126" s="8" t="s">
        <v>265</v>
      </c>
      <c r="C126" s="7" t="s">
        <v>77</v>
      </c>
      <c r="D126" s="7" t="s">
        <v>266</v>
      </c>
      <c r="E126" s="9" t="s">
        <v>164</v>
      </c>
      <c r="F126" s="8">
        <v>29.33</v>
      </c>
      <c r="G126" s="10">
        <v>87.82</v>
      </c>
      <c r="H126" s="10">
        <v>115.26</v>
      </c>
      <c r="I126" s="10">
        <v>3380.57</v>
      </c>
      <c r="J126" s="86">
        <v>1.650197454570048E-3</v>
      </c>
    </row>
    <row r="127" spans="1:10" ht="24" customHeight="1">
      <c r="A127" s="85" t="s">
        <v>365</v>
      </c>
      <c r="B127" s="8" t="s">
        <v>268</v>
      </c>
      <c r="C127" s="7" t="s">
        <v>77</v>
      </c>
      <c r="D127" s="7" t="s">
        <v>269</v>
      </c>
      <c r="E127" s="9" t="s">
        <v>164</v>
      </c>
      <c r="F127" s="8">
        <v>22.73</v>
      </c>
      <c r="G127" s="10">
        <v>41</v>
      </c>
      <c r="H127" s="10">
        <v>53.81</v>
      </c>
      <c r="I127" s="10">
        <v>1223.0999999999999</v>
      </c>
      <c r="J127" s="86">
        <v>5.9704621016119341E-4</v>
      </c>
    </row>
    <row r="128" spans="1:10" ht="39" customHeight="1">
      <c r="A128" s="85" t="s">
        <v>366</v>
      </c>
      <c r="B128" s="8" t="s">
        <v>367</v>
      </c>
      <c r="C128" s="7" t="s">
        <v>98</v>
      </c>
      <c r="D128" s="7" t="s">
        <v>368</v>
      </c>
      <c r="E128" s="9" t="s">
        <v>203</v>
      </c>
      <c r="F128" s="8">
        <v>12</v>
      </c>
      <c r="G128" s="10">
        <v>137.22999999999999</v>
      </c>
      <c r="H128" s="10">
        <v>180.11</v>
      </c>
      <c r="I128" s="10">
        <v>2161.3200000000002</v>
      </c>
      <c r="J128" s="86">
        <v>1.0550305902588429E-3</v>
      </c>
    </row>
    <row r="129" spans="1:10" ht="39" customHeight="1">
      <c r="A129" s="85" t="s">
        <v>369</v>
      </c>
      <c r="B129" s="8" t="s">
        <v>370</v>
      </c>
      <c r="C129" s="7" t="s">
        <v>98</v>
      </c>
      <c r="D129" s="7" t="s">
        <v>371</v>
      </c>
      <c r="E129" s="9" t="s">
        <v>203</v>
      </c>
      <c r="F129" s="8">
        <v>6</v>
      </c>
      <c r="G129" s="10">
        <v>140.63</v>
      </c>
      <c r="H129" s="10">
        <v>184.57</v>
      </c>
      <c r="I129" s="10">
        <v>1107.42</v>
      </c>
      <c r="J129" s="86">
        <v>5.4057796914128761E-4</v>
      </c>
    </row>
    <row r="130" spans="1:10" ht="39" customHeight="1">
      <c r="A130" s="85" t="s">
        <v>372</v>
      </c>
      <c r="B130" s="8" t="s">
        <v>373</v>
      </c>
      <c r="C130" s="7" t="s">
        <v>98</v>
      </c>
      <c r="D130" s="7" t="s">
        <v>374</v>
      </c>
      <c r="E130" s="9" t="s">
        <v>203</v>
      </c>
      <c r="F130" s="8">
        <v>2</v>
      </c>
      <c r="G130" s="10">
        <v>44.82</v>
      </c>
      <c r="H130" s="10">
        <v>58.82</v>
      </c>
      <c r="I130" s="10">
        <v>117.64</v>
      </c>
      <c r="J130" s="86">
        <v>5.7424998907172593E-5</v>
      </c>
    </row>
    <row r="131" spans="1:10" ht="39" customHeight="1">
      <c r="A131" s="85" t="s">
        <v>375</v>
      </c>
      <c r="B131" s="8" t="s">
        <v>376</v>
      </c>
      <c r="C131" s="7" t="s">
        <v>98</v>
      </c>
      <c r="D131" s="7" t="s">
        <v>377</v>
      </c>
      <c r="E131" s="9" t="s">
        <v>203</v>
      </c>
      <c r="F131" s="8">
        <v>18</v>
      </c>
      <c r="G131" s="10">
        <v>79.489999999999995</v>
      </c>
      <c r="H131" s="10">
        <v>104.33</v>
      </c>
      <c r="I131" s="10">
        <v>1877.94</v>
      </c>
      <c r="J131" s="86">
        <v>9.1670097286412531E-4</v>
      </c>
    </row>
    <row r="132" spans="1:10" ht="24" customHeight="1">
      <c r="A132" s="83" t="s">
        <v>30</v>
      </c>
      <c r="B132" s="4"/>
      <c r="C132" s="4"/>
      <c r="D132" s="4" t="s">
        <v>31</v>
      </c>
      <c r="E132" s="4"/>
      <c r="F132" s="5"/>
      <c r="G132" s="4"/>
      <c r="H132" s="4"/>
      <c r="I132" s="6">
        <v>14753.34</v>
      </c>
      <c r="J132" s="84">
        <v>7.2017216370039586E-3</v>
      </c>
    </row>
    <row r="133" spans="1:10" ht="52.15" customHeight="1">
      <c r="A133" s="85" t="s">
        <v>378</v>
      </c>
      <c r="B133" s="8" t="s">
        <v>379</v>
      </c>
      <c r="C133" s="7" t="s">
        <v>98</v>
      </c>
      <c r="D133" s="7" t="s">
        <v>380</v>
      </c>
      <c r="E133" s="9" t="s">
        <v>164</v>
      </c>
      <c r="F133" s="8">
        <v>8.7799999999999994</v>
      </c>
      <c r="G133" s="10">
        <v>40.96</v>
      </c>
      <c r="H133" s="10">
        <v>53.76</v>
      </c>
      <c r="I133" s="10">
        <v>472.01</v>
      </c>
      <c r="J133" s="86">
        <v>2.3040780120855606E-4</v>
      </c>
    </row>
    <row r="134" spans="1:10" ht="52.15" customHeight="1">
      <c r="A134" s="85" t="s">
        <v>381</v>
      </c>
      <c r="B134" s="8" t="s">
        <v>382</v>
      </c>
      <c r="C134" s="7" t="s">
        <v>98</v>
      </c>
      <c r="D134" s="7" t="s">
        <v>383</v>
      </c>
      <c r="E134" s="9" t="s">
        <v>164</v>
      </c>
      <c r="F134" s="8">
        <v>37.49</v>
      </c>
      <c r="G134" s="10">
        <v>25.6</v>
      </c>
      <c r="H134" s="10">
        <v>33.6</v>
      </c>
      <c r="I134" s="10">
        <v>1259.6600000000001</v>
      </c>
      <c r="J134" s="86">
        <v>6.1489267360939333E-4</v>
      </c>
    </row>
    <row r="135" spans="1:10" ht="39" customHeight="1">
      <c r="A135" s="85" t="s">
        <v>384</v>
      </c>
      <c r="B135" s="8" t="s">
        <v>385</v>
      </c>
      <c r="C135" s="7" t="s">
        <v>98</v>
      </c>
      <c r="D135" s="7" t="s">
        <v>386</v>
      </c>
      <c r="E135" s="9" t="s">
        <v>164</v>
      </c>
      <c r="F135" s="8">
        <v>40.9</v>
      </c>
      <c r="G135" s="10">
        <v>25.9</v>
      </c>
      <c r="H135" s="10">
        <v>33.99</v>
      </c>
      <c r="I135" s="10">
        <v>1390.19</v>
      </c>
      <c r="J135" s="86">
        <v>6.7860982005068225E-4</v>
      </c>
    </row>
    <row r="136" spans="1:10" ht="39" customHeight="1">
      <c r="A136" s="85" t="s">
        <v>387</v>
      </c>
      <c r="B136" s="8" t="s">
        <v>388</v>
      </c>
      <c r="C136" s="7" t="s">
        <v>98</v>
      </c>
      <c r="D136" s="7" t="s">
        <v>389</v>
      </c>
      <c r="E136" s="9" t="s">
        <v>164</v>
      </c>
      <c r="F136" s="8">
        <v>76.650000000000006</v>
      </c>
      <c r="G136" s="10">
        <v>20.94</v>
      </c>
      <c r="H136" s="10">
        <v>27.48</v>
      </c>
      <c r="I136" s="10">
        <v>2106.34</v>
      </c>
      <c r="J136" s="86">
        <v>1.0281925552374526E-3</v>
      </c>
    </row>
    <row r="137" spans="1:10" ht="39" customHeight="1">
      <c r="A137" s="85" t="s">
        <v>390</v>
      </c>
      <c r="B137" s="8" t="s">
        <v>391</v>
      </c>
      <c r="C137" s="7" t="s">
        <v>98</v>
      </c>
      <c r="D137" s="7" t="s">
        <v>392</v>
      </c>
      <c r="E137" s="9" t="s">
        <v>203</v>
      </c>
      <c r="F137" s="8">
        <v>1</v>
      </c>
      <c r="G137" s="10">
        <v>3741.1</v>
      </c>
      <c r="H137" s="10">
        <v>4910.1899999999996</v>
      </c>
      <c r="I137" s="10">
        <v>4910.1899999999996</v>
      </c>
      <c r="J137" s="86">
        <v>2.396868882897057E-3</v>
      </c>
    </row>
    <row r="138" spans="1:10" ht="64.900000000000006" customHeight="1">
      <c r="A138" s="85" t="s">
        <v>393</v>
      </c>
      <c r="B138" s="8" t="s">
        <v>394</v>
      </c>
      <c r="C138" s="7" t="s">
        <v>98</v>
      </c>
      <c r="D138" s="7" t="s">
        <v>395</v>
      </c>
      <c r="E138" s="9" t="s">
        <v>203</v>
      </c>
      <c r="F138" s="8">
        <v>2</v>
      </c>
      <c r="G138" s="10">
        <v>65.84</v>
      </c>
      <c r="H138" s="10">
        <v>86.41</v>
      </c>
      <c r="I138" s="10">
        <v>172.82</v>
      </c>
      <c r="J138" s="86">
        <v>8.4360662284406392E-5</v>
      </c>
    </row>
    <row r="139" spans="1:10" ht="64.900000000000006" customHeight="1">
      <c r="A139" s="85" t="s">
        <v>396</v>
      </c>
      <c r="B139" s="8" t="s">
        <v>397</v>
      </c>
      <c r="C139" s="7" t="s">
        <v>98</v>
      </c>
      <c r="D139" s="7" t="s">
        <v>398</v>
      </c>
      <c r="E139" s="9" t="s">
        <v>203</v>
      </c>
      <c r="F139" s="8">
        <v>4</v>
      </c>
      <c r="G139" s="10">
        <v>44</v>
      </c>
      <c r="H139" s="10">
        <v>57.75</v>
      </c>
      <c r="I139" s="10">
        <v>231</v>
      </c>
      <c r="J139" s="86">
        <v>1.1276075099929334E-4</v>
      </c>
    </row>
    <row r="140" spans="1:10" ht="52.15" customHeight="1">
      <c r="A140" s="85" t="s">
        <v>399</v>
      </c>
      <c r="B140" s="8" t="s">
        <v>400</v>
      </c>
      <c r="C140" s="7" t="s">
        <v>98</v>
      </c>
      <c r="D140" s="7" t="s">
        <v>401</v>
      </c>
      <c r="E140" s="9" t="s">
        <v>203</v>
      </c>
      <c r="F140" s="8">
        <v>20</v>
      </c>
      <c r="G140" s="10">
        <v>5.37</v>
      </c>
      <c r="H140" s="10">
        <v>7.04</v>
      </c>
      <c r="I140" s="10">
        <v>140.80000000000001</v>
      </c>
      <c r="J140" s="86">
        <v>6.8730362513854995E-5</v>
      </c>
    </row>
    <row r="141" spans="1:10" ht="39" customHeight="1">
      <c r="A141" s="85" t="s">
        <v>402</v>
      </c>
      <c r="B141" s="8" t="s">
        <v>403</v>
      </c>
      <c r="C141" s="7" t="s">
        <v>98</v>
      </c>
      <c r="D141" s="7" t="s">
        <v>404</v>
      </c>
      <c r="E141" s="9" t="s">
        <v>203</v>
      </c>
      <c r="F141" s="8">
        <v>8</v>
      </c>
      <c r="G141" s="10">
        <v>11.57</v>
      </c>
      <c r="H141" s="10">
        <v>15.18</v>
      </c>
      <c r="I141" s="10">
        <v>121.44</v>
      </c>
      <c r="J141" s="86">
        <v>5.9279937668199927E-5</v>
      </c>
    </row>
    <row r="142" spans="1:10" ht="39" customHeight="1">
      <c r="A142" s="85" t="s">
        <v>405</v>
      </c>
      <c r="B142" s="8" t="s">
        <v>406</v>
      </c>
      <c r="C142" s="7" t="s">
        <v>98</v>
      </c>
      <c r="D142" s="7" t="s">
        <v>407</v>
      </c>
      <c r="E142" s="9" t="s">
        <v>203</v>
      </c>
      <c r="F142" s="8">
        <v>14</v>
      </c>
      <c r="G142" s="10">
        <v>5.46</v>
      </c>
      <c r="H142" s="10">
        <v>7.16</v>
      </c>
      <c r="I142" s="10">
        <v>100.24</v>
      </c>
      <c r="J142" s="86">
        <v>4.8931331948784259E-5</v>
      </c>
    </row>
    <row r="143" spans="1:10" ht="39" customHeight="1">
      <c r="A143" s="85" t="s">
        <v>408</v>
      </c>
      <c r="B143" s="8" t="s">
        <v>409</v>
      </c>
      <c r="C143" s="7" t="s">
        <v>98</v>
      </c>
      <c r="D143" s="7" t="s">
        <v>410</v>
      </c>
      <c r="E143" s="9" t="s">
        <v>203</v>
      </c>
      <c r="F143" s="8">
        <v>1</v>
      </c>
      <c r="G143" s="10">
        <v>15.76</v>
      </c>
      <c r="H143" s="10">
        <v>20.68</v>
      </c>
      <c r="I143" s="10">
        <v>20.68</v>
      </c>
      <c r="J143" s="86">
        <v>1.0094771994222451E-5</v>
      </c>
    </row>
    <row r="144" spans="1:10" ht="39" customHeight="1">
      <c r="A144" s="85" t="s">
        <v>411</v>
      </c>
      <c r="B144" s="8" t="s">
        <v>412</v>
      </c>
      <c r="C144" s="7" t="s">
        <v>98</v>
      </c>
      <c r="D144" s="7" t="s">
        <v>413</v>
      </c>
      <c r="E144" s="9" t="s">
        <v>203</v>
      </c>
      <c r="F144" s="8">
        <v>1</v>
      </c>
      <c r="G144" s="10">
        <v>9.42</v>
      </c>
      <c r="H144" s="10">
        <v>12.36</v>
      </c>
      <c r="I144" s="10">
        <v>12.36</v>
      </c>
      <c r="J144" s="86">
        <v>6.0334323911310207E-6</v>
      </c>
    </row>
    <row r="145" spans="1:10" ht="39" customHeight="1">
      <c r="A145" s="85" t="s">
        <v>414</v>
      </c>
      <c r="B145" s="8" t="s">
        <v>415</v>
      </c>
      <c r="C145" s="7" t="s">
        <v>98</v>
      </c>
      <c r="D145" s="7" t="s">
        <v>416</v>
      </c>
      <c r="E145" s="9" t="s">
        <v>203</v>
      </c>
      <c r="F145" s="8">
        <v>5</v>
      </c>
      <c r="G145" s="10">
        <v>26.66</v>
      </c>
      <c r="H145" s="10">
        <v>34.99</v>
      </c>
      <c r="I145" s="10">
        <v>174.95</v>
      </c>
      <c r="J145" s="86">
        <v>8.5400404274140127E-5</v>
      </c>
    </row>
    <row r="146" spans="1:10" ht="39" customHeight="1">
      <c r="A146" s="85" t="s">
        <v>417</v>
      </c>
      <c r="B146" s="8" t="s">
        <v>418</v>
      </c>
      <c r="C146" s="7" t="s">
        <v>98</v>
      </c>
      <c r="D146" s="7" t="s">
        <v>419</v>
      </c>
      <c r="E146" s="9" t="s">
        <v>203</v>
      </c>
      <c r="F146" s="8">
        <v>5</v>
      </c>
      <c r="G146" s="10">
        <v>19.41</v>
      </c>
      <c r="H146" s="10">
        <v>25.47</v>
      </c>
      <c r="I146" s="10">
        <v>127.35</v>
      </c>
      <c r="J146" s="86">
        <v>6.2164855583376658E-5</v>
      </c>
    </row>
    <row r="147" spans="1:10" ht="39" customHeight="1">
      <c r="A147" s="85" t="s">
        <v>420</v>
      </c>
      <c r="B147" s="8" t="s">
        <v>421</v>
      </c>
      <c r="C147" s="7" t="s">
        <v>98</v>
      </c>
      <c r="D147" s="7" t="s">
        <v>422</v>
      </c>
      <c r="E147" s="9" t="s">
        <v>203</v>
      </c>
      <c r="F147" s="8">
        <v>2</v>
      </c>
      <c r="G147" s="10">
        <v>10.7</v>
      </c>
      <c r="H147" s="10">
        <v>14.04</v>
      </c>
      <c r="I147" s="10">
        <v>28.08</v>
      </c>
      <c r="J147" s="86">
        <v>1.370702116043358E-5</v>
      </c>
    </row>
    <row r="148" spans="1:10" ht="39" customHeight="1">
      <c r="A148" s="85" t="s">
        <v>423</v>
      </c>
      <c r="B148" s="8" t="s">
        <v>424</v>
      </c>
      <c r="C148" s="7" t="s">
        <v>98</v>
      </c>
      <c r="D148" s="7" t="s">
        <v>425</v>
      </c>
      <c r="E148" s="9" t="s">
        <v>203</v>
      </c>
      <c r="F148" s="8">
        <v>2</v>
      </c>
      <c r="G148" s="10">
        <v>39.869999999999997</v>
      </c>
      <c r="H148" s="10">
        <v>52.32</v>
      </c>
      <c r="I148" s="10">
        <v>104.64</v>
      </c>
      <c r="J148" s="86">
        <v>5.1079155777342228E-5</v>
      </c>
    </row>
    <row r="149" spans="1:10" ht="39" customHeight="1">
      <c r="A149" s="85" t="s">
        <v>426</v>
      </c>
      <c r="B149" s="8" t="s">
        <v>427</v>
      </c>
      <c r="C149" s="7" t="s">
        <v>98</v>
      </c>
      <c r="D149" s="7" t="s">
        <v>428</v>
      </c>
      <c r="E149" s="9" t="s">
        <v>203</v>
      </c>
      <c r="F149" s="8">
        <v>1</v>
      </c>
      <c r="G149" s="10">
        <v>8.36</v>
      </c>
      <c r="H149" s="10">
        <v>10.97</v>
      </c>
      <c r="I149" s="10">
        <v>10.97</v>
      </c>
      <c r="J149" s="86">
        <v>5.3549153180183891E-6</v>
      </c>
    </row>
    <row r="150" spans="1:10" ht="52.15" customHeight="1">
      <c r="A150" s="85" t="s">
        <v>429</v>
      </c>
      <c r="B150" s="8" t="s">
        <v>430</v>
      </c>
      <c r="C150" s="7" t="s">
        <v>98</v>
      </c>
      <c r="D150" s="7" t="s">
        <v>431</v>
      </c>
      <c r="E150" s="9" t="s">
        <v>203</v>
      </c>
      <c r="F150" s="8">
        <v>3</v>
      </c>
      <c r="G150" s="10">
        <v>49.53</v>
      </c>
      <c r="H150" s="10">
        <v>65</v>
      </c>
      <c r="I150" s="10">
        <v>195</v>
      </c>
      <c r="J150" s="86">
        <v>9.5187646947455414E-5</v>
      </c>
    </row>
    <row r="151" spans="1:10" ht="52.15" customHeight="1">
      <c r="A151" s="85" t="s">
        <v>432</v>
      </c>
      <c r="B151" s="8" t="s">
        <v>433</v>
      </c>
      <c r="C151" s="7" t="s">
        <v>98</v>
      </c>
      <c r="D151" s="7" t="s">
        <v>434</v>
      </c>
      <c r="E151" s="9" t="s">
        <v>203</v>
      </c>
      <c r="F151" s="8">
        <v>12</v>
      </c>
      <c r="G151" s="10">
        <v>15.3</v>
      </c>
      <c r="H151" s="10">
        <v>20.079999999999998</v>
      </c>
      <c r="I151" s="10">
        <v>240.96</v>
      </c>
      <c r="J151" s="86">
        <v>1.1762264312030184E-4</v>
      </c>
    </row>
    <row r="152" spans="1:10" ht="39" customHeight="1">
      <c r="A152" s="85" t="s">
        <v>435</v>
      </c>
      <c r="B152" s="8" t="s">
        <v>436</v>
      </c>
      <c r="C152" s="7" t="s">
        <v>98</v>
      </c>
      <c r="D152" s="7" t="s">
        <v>437</v>
      </c>
      <c r="E152" s="9" t="s">
        <v>203</v>
      </c>
      <c r="F152" s="8">
        <v>1</v>
      </c>
      <c r="G152" s="10">
        <v>16.3</v>
      </c>
      <c r="H152" s="10">
        <v>21.39</v>
      </c>
      <c r="I152" s="10">
        <v>21.39</v>
      </c>
      <c r="J152" s="86">
        <v>1.0441352657467033E-5</v>
      </c>
    </row>
    <row r="153" spans="1:10" ht="39" customHeight="1">
      <c r="A153" s="85" t="s">
        <v>438</v>
      </c>
      <c r="B153" s="8" t="s">
        <v>439</v>
      </c>
      <c r="C153" s="7" t="s">
        <v>98</v>
      </c>
      <c r="D153" s="7" t="s">
        <v>440</v>
      </c>
      <c r="E153" s="9" t="s">
        <v>203</v>
      </c>
      <c r="F153" s="8">
        <v>18</v>
      </c>
      <c r="G153" s="10">
        <v>8.18</v>
      </c>
      <c r="H153" s="10">
        <v>10.73</v>
      </c>
      <c r="I153" s="10">
        <v>193.14</v>
      </c>
      <c r="J153" s="86">
        <v>9.4279703238110454E-5</v>
      </c>
    </row>
    <row r="154" spans="1:10" ht="39" customHeight="1">
      <c r="A154" s="85" t="s">
        <v>441</v>
      </c>
      <c r="B154" s="8" t="s">
        <v>442</v>
      </c>
      <c r="C154" s="7" t="s">
        <v>98</v>
      </c>
      <c r="D154" s="7" t="s">
        <v>443</v>
      </c>
      <c r="E154" s="9" t="s">
        <v>203</v>
      </c>
      <c r="F154" s="8">
        <v>4</v>
      </c>
      <c r="G154" s="10">
        <v>15.79</v>
      </c>
      <c r="H154" s="10">
        <v>20.72</v>
      </c>
      <c r="I154" s="10">
        <v>82.88</v>
      </c>
      <c r="J154" s="86">
        <v>4.0457190661564643E-5</v>
      </c>
    </row>
    <row r="155" spans="1:10" ht="39" customHeight="1">
      <c r="A155" s="85" t="s">
        <v>444</v>
      </c>
      <c r="B155" s="8" t="s">
        <v>445</v>
      </c>
      <c r="C155" s="7" t="s">
        <v>98</v>
      </c>
      <c r="D155" s="7" t="s">
        <v>446</v>
      </c>
      <c r="E155" s="9" t="s">
        <v>203</v>
      </c>
      <c r="F155" s="8">
        <v>17</v>
      </c>
      <c r="G155" s="10">
        <v>12.32</v>
      </c>
      <c r="H155" s="10">
        <v>16.170000000000002</v>
      </c>
      <c r="I155" s="10">
        <v>274.89</v>
      </c>
      <c r="J155" s="86">
        <v>1.3418529368915908E-4</v>
      </c>
    </row>
    <row r="156" spans="1:10" ht="39" customHeight="1">
      <c r="A156" s="85" t="s">
        <v>447</v>
      </c>
      <c r="B156" s="8" t="s">
        <v>448</v>
      </c>
      <c r="C156" s="7" t="s">
        <v>98</v>
      </c>
      <c r="D156" s="7" t="s">
        <v>449</v>
      </c>
      <c r="E156" s="9" t="s">
        <v>203</v>
      </c>
      <c r="F156" s="8">
        <v>2</v>
      </c>
      <c r="G156" s="10">
        <v>38.6</v>
      </c>
      <c r="H156" s="10">
        <v>50.66</v>
      </c>
      <c r="I156" s="10">
        <v>101.32</v>
      </c>
      <c r="J156" s="86">
        <v>4.9458525070339401E-5</v>
      </c>
    </row>
    <row r="157" spans="1:10" ht="39" customHeight="1">
      <c r="A157" s="85" t="s">
        <v>450</v>
      </c>
      <c r="B157" s="8" t="s">
        <v>451</v>
      </c>
      <c r="C157" s="7" t="s">
        <v>98</v>
      </c>
      <c r="D157" s="7" t="s">
        <v>452</v>
      </c>
      <c r="E157" s="9" t="s">
        <v>203</v>
      </c>
      <c r="F157" s="8">
        <v>2</v>
      </c>
      <c r="G157" s="10">
        <v>11.7</v>
      </c>
      <c r="H157" s="10">
        <v>15.35</v>
      </c>
      <c r="I157" s="10">
        <v>30.7</v>
      </c>
      <c r="J157" s="86">
        <v>1.4985952621984007E-5</v>
      </c>
    </row>
    <row r="158" spans="1:10" ht="39" customHeight="1">
      <c r="A158" s="85" t="s">
        <v>453</v>
      </c>
      <c r="B158" s="8" t="s">
        <v>454</v>
      </c>
      <c r="C158" s="7" t="s">
        <v>98</v>
      </c>
      <c r="D158" s="7" t="s">
        <v>455</v>
      </c>
      <c r="E158" s="9" t="s">
        <v>203</v>
      </c>
      <c r="F158" s="8">
        <v>1</v>
      </c>
      <c r="G158" s="10">
        <v>9.84</v>
      </c>
      <c r="H158" s="10">
        <v>12.91</v>
      </c>
      <c r="I158" s="10">
        <v>12.91</v>
      </c>
      <c r="J158" s="86">
        <v>6.301910369700766E-6</v>
      </c>
    </row>
    <row r="159" spans="1:10" ht="39" customHeight="1">
      <c r="A159" s="85" t="s">
        <v>456</v>
      </c>
      <c r="B159" s="8" t="s">
        <v>457</v>
      </c>
      <c r="C159" s="7" t="s">
        <v>98</v>
      </c>
      <c r="D159" s="7" t="s">
        <v>458</v>
      </c>
      <c r="E159" s="9" t="s">
        <v>203</v>
      </c>
      <c r="F159" s="8">
        <v>9</v>
      </c>
      <c r="G159" s="10">
        <v>89.3</v>
      </c>
      <c r="H159" s="10">
        <v>117.2</v>
      </c>
      <c r="I159" s="10">
        <v>1054.8</v>
      </c>
      <c r="J159" s="86">
        <v>5.1489194871885116E-4</v>
      </c>
    </row>
    <row r="160" spans="1:10" ht="39" customHeight="1">
      <c r="A160" s="85" t="s">
        <v>459</v>
      </c>
      <c r="B160" s="8" t="s">
        <v>460</v>
      </c>
      <c r="C160" s="7" t="s">
        <v>98</v>
      </c>
      <c r="D160" s="7" t="s">
        <v>461</v>
      </c>
      <c r="E160" s="9" t="s">
        <v>203</v>
      </c>
      <c r="F160" s="8">
        <v>2</v>
      </c>
      <c r="G160" s="10">
        <v>84.76</v>
      </c>
      <c r="H160" s="10">
        <v>111.24</v>
      </c>
      <c r="I160" s="10">
        <v>222.48</v>
      </c>
      <c r="J160" s="86">
        <v>1.0860178304035837E-4</v>
      </c>
    </row>
    <row r="161" spans="1:10" ht="25.9" customHeight="1">
      <c r="A161" s="85" t="s">
        <v>462</v>
      </c>
      <c r="B161" s="8" t="s">
        <v>463</v>
      </c>
      <c r="C161" s="7" t="s">
        <v>98</v>
      </c>
      <c r="D161" s="7" t="s">
        <v>464</v>
      </c>
      <c r="E161" s="9" t="s">
        <v>203</v>
      </c>
      <c r="F161" s="8">
        <v>1</v>
      </c>
      <c r="G161" s="10">
        <v>80.430000000000007</v>
      </c>
      <c r="H161" s="10">
        <v>105.56</v>
      </c>
      <c r="I161" s="10">
        <v>105.56</v>
      </c>
      <c r="J161" s="86">
        <v>5.1528246214222532E-5</v>
      </c>
    </row>
    <row r="162" spans="1:10" ht="39" customHeight="1">
      <c r="A162" s="85" t="s">
        <v>465</v>
      </c>
      <c r="B162" s="8" t="s">
        <v>466</v>
      </c>
      <c r="C162" s="7" t="s">
        <v>98</v>
      </c>
      <c r="D162" s="7" t="s">
        <v>467</v>
      </c>
      <c r="E162" s="9" t="s">
        <v>203</v>
      </c>
      <c r="F162" s="8">
        <v>1</v>
      </c>
      <c r="G162" s="10">
        <v>20.64</v>
      </c>
      <c r="H162" s="10">
        <v>27.09</v>
      </c>
      <c r="I162" s="10">
        <v>27.09</v>
      </c>
      <c r="J162" s="86">
        <v>1.3223760799008037E-5</v>
      </c>
    </row>
    <row r="163" spans="1:10" ht="39" customHeight="1">
      <c r="A163" s="85" t="s">
        <v>468</v>
      </c>
      <c r="B163" s="8" t="s">
        <v>466</v>
      </c>
      <c r="C163" s="7" t="s">
        <v>98</v>
      </c>
      <c r="D163" s="7" t="s">
        <v>469</v>
      </c>
      <c r="E163" s="9" t="s">
        <v>203</v>
      </c>
      <c r="F163" s="8">
        <v>1</v>
      </c>
      <c r="G163" s="10">
        <v>20.64</v>
      </c>
      <c r="H163" s="10">
        <v>27.09</v>
      </c>
      <c r="I163" s="10">
        <v>27.09</v>
      </c>
      <c r="J163" s="86">
        <v>1.3223760799008037E-5</v>
      </c>
    </row>
    <row r="164" spans="1:10" ht="52.15" customHeight="1">
      <c r="A164" s="85" t="s">
        <v>470</v>
      </c>
      <c r="B164" s="8" t="s">
        <v>471</v>
      </c>
      <c r="C164" s="7" t="s">
        <v>98</v>
      </c>
      <c r="D164" s="7" t="s">
        <v>472</v>
      </c>
      <c r="E164" s="9" t="s">
        <v>203</v>
      </c>
      <c r="F164" s="8">
        <v>1</v>
      </c>
      <c r="G164" s="10">
        <v>21.47</v>
      </c>
      <c r="H164" s="10">
        <v>28.17</v>
      </c>
      <c r="I164" s="10">
        <v>28.17</v>
      </c>
      <c r="J164" s="86">
        <v>1.3750953920563175E-5</v>
      </c>
    </row>
    <row r="165" spans="1:10" ht="52.15" customHeight="1">
      <c r="A165" s="85" t="s">
        <v>473</v>
      </c>
      <c r="B165" s="8" t="s">
        <v>474</v>
      </c>
      <c r="C165" s="7" t="s">
        <v>98</v>
      </c>
      <c r="D165" s="7" t="s">
        <v>475</v>
      </c>
      <c r="E165" s="9" t="s">
        <v>203</v>
      </c>
      <c r="F165" s="8">
        <v>8</v>
      </c>
      <c r="G165" s="10">
        <v>19.75</v>
      </c>
      <c r="H165" s="10">
        <v>25.92</v>
      </c>
      <c r="I165" s="10">
        <v>207.36</v>
      </c>
      <c r="J165" s="86">
        <v>1.0122107933858644E-4</v>
      </c>
    </row>
    <row r="166" spans="1:10" ht="25.9" customHeight="1">
      <c r="A166" s="85" t="s">
        <v>476</v>
      </c>
      <c r="B166" s="8" t="s">
        <v>477</v>
      </c>
      <c r="C166" s="7" t="s">
        <v>98</v>
      </c>
      <c r="D166" s="7" t="s">
        <v>478</v>
      </c>
      <c r="E166" s="9" t="s">
        <v>203</v>
      </c>
      <c r="F166" s="8">
        <v>1</v>
      </c>
      <c r="G166" s="10">
        <v>47.77</v>
      </c>
      <c r="H166" s="10">
        <v>62.69</v>
      </c>
      <c r="I166" s="10">
        <v>62.69</v>
      </c>
      <c r="J166" s="86">
        <v>3.0601608139158871E-5</v>
      </c>
    </row>
    <row r="167" spans="1:10" ht="39" customHeight="1">
      <c r="A167" s="85" t="s">
        <v>479</v>
      </c>
      <c r="B167" s="8" t="s">
        <v>480</v>
      </c>
      <c r="C167" s="7" t="s">
        <v>98</v>
      </c>
      <c r="D167" s="7" t="s">
        <v>481</v>
      </c>
      <c r="E167" s="9" t="s">
        <v>203</v>
      </c>
      <c r="F167" s="8">
        <v>8</v>
      </c>
      <c r="G167" s="10">
        <v>27.33</v>
      </c>
      <c r="H167" s="10">
        <v>35.869999999999997</v>
      </c>
      <c r="I167" s="10">
        <v>286.95999999999998</v>
      </c>
      <c r="J167" s="86">
        <v>1.4007716496431695E-4</v>
      </c>
    </row>
    <row r="168" spans="1:10" ht="39" customHeight="1">
      <c r="A168" s="85" t="s">
        <v>482</v>
      </c>
      <c r="B168" s="8" t="s">
        <v>483</v>
      </c>
      <c r="C168" s="7" t="s">
        <v>98</v>
      </c>
      <c r="D168" s="7" t="s">
        <v>484</v>
      </c>
      <c r="E168" s="9" t="s">
        <v>203</v>
      </c>
      <c r="F168" s="8">
        <v>1</v>
      </c>
      <c r="G168" s="10">
        <v>23.53</v>
      </c>
      <c r="H168" s="10">
        <v>30.88</v>
      </c>
      <c r="I168" s="10">
        <v>30.88</v>
      </c>
      <c r="J168" s="86">
        <v>1.5073818142243197E-5</v>
      </c>
    </row>
    <row r="169" spans="1:10" ht="39" customHeight="1">
      <c r="A169" s="85" t="s">
        <v>485</v>
      </c>
      <c r="B169" s="8" t="s">
        <v>486</v>
      </c>
      <c r="C169" s="7" t="s">
        <v>98</v>
      </c>
      <c r="D169" s="7" t="s">
        <v>487</v>
      </c>
      <c r="E169" s="9" t="s">
        <v>203</v>
      </c>
      <c r="F169" s="8">
        <v>11</v>
      </c>
      <c r="G169" s="10">
        <v>11.32</v>
      </c>
      <c r="H169" s="10">
        <v>14.85</v>
      </c>
      <c r="I169" s="10">
        <v>163.35</v>
      </c>
      <c r="J169" s="86">
        <v>7.973795963521458E-5</v>
      </c>
    </row>
    <row r="170" spans="1:10" ht="24" customHeight="1">
      <c r="A170" s="83" t="s">
        <v>32</v>
      </c>
      <c r="B170" s="4"/>
      <c r="C170" s="4"/>
      <c r="D170" s="4" t="s">
        <v>33</v>
      </c>
      <c r="E170" s="4"/>
      <c r="F170" s="5"/>
      <c r="G170" s="4"/>
      <c r="H170" s="4"/>
      <c r="I170" s="6">
        <v>21105.46</v>
      </c>
      <c r="J170" s="84">
        <v>1.0302456795608423E-2</v>
      </c>
    </row>
    <row r="171" spans="1:10" ht="24" customHeight="1">
      <c r="A171" s="85" t="s">
        <v>488</v>
      </c>
      <c r="B171" s="8" t="s">
        <v>489</v>
      </c>
      <c r="C171" s="7" t="s">
        <v>77</v>
      </c>
      <c r="D171" s="7" t="s">
        <v>490</v>
      </c>
      <c r="E171" s="9" t="s">
        <v>203</v>
      </c>
      <c r="F171" s="8">
        <v>5</v>
      </c>
      <c r="G171" s="10">
        <v>152.05000000000001</v>
      </c>
      <c r="H171" s="10">
        <v>199.56</v>
      </c>
      <c r="I171" s="10">
        <v>997.8</v>
      </c>
      <c r="J171" s="86">
        <v>4.8706786730344113E-4</v>
      </c>
    </row>
    <row r="172" spans="1:10" ht="24" customHeight="1">
      <c r="A172" s="85" t="s">
        <v>491</v>
      </c>
      <c r="B172" s="8" t="s">
        <v>492</v>
      </c>
      <c r="C172" s="7" t="s">
        <v>77</v>
      </c>
      <c r="D172" s="7" t="s">
        <v>493</v>
      </c>
      <c r="E172" s="9" t="s">
        <v>203</v>
      </c>
      <c r="F172" s="8">
        <v>5</v>
      </c>
      <c r="G172" s="10">
        <v>434.83</v>
      </c>
      <c r="H172" s="10">
        <v>570.71</v>
      </c>
      <c r="I172" s="10">
        <v>2853.55</v>
      </c>
      <c r="J172" s="86">
        <v>1.3929369740867251E-3</v>
      </c>
    </row>
    <row r="173" spans="1:10" ht="25.9" customHeight="1">
      <c r="A173" s="85" t="s">
        <v>494</v>
      </c>
      <c r="B173" s="8" t="s">
        <v>495</v>
      </c>
      <c r="C173" s="7" t="s">
        <v>77</v>
      </c>
      <c r="D173" s="7" t="s">
        <v>496</v>
      </c>
      <c r="E173" s="9" t="s">
        <v>203</v>
      </c>
      <c r="F173" s="8">
        <v>1</v>
      </c>
      <c r="G173" s="10">
        <v>1123.53</v>
      </c>
      <c r="H173" s="10">
        <v>1474.63</v>
      </c>
      <c r="I173" s="10">
        <v>1474.63</v>
      </c>
      <c r="J173" s="86">
        <v>7.1982851188782655E-4</v>
      </c>
    </row>
    <row r="174" spans="1:10" ht="24" customHeight="1">
      <c r="A174" s="85" t="s">
        <v>497</v>
      </c>
      <c r="B174" s="8" t="s">
        <v>498</v>
      </c>
      <c r="C174" s="7" t="s">
        <v>77</v>
      </c>
      <c r="D174" s="7" t="s">
        <v>499</v>
      </c>
      <c r="E174" s="9" t="s">
        <v>203</v>
      </c>
      <c r="F174" s="8">
        <v>2</v>
      </c>
      <c r="G174" s="10">
        <v>48.94</v>
      </c>
      <c r="H174" s="10">
        <v>64.23</v>
      </c>
      <c r="I174" s="10">
        <v>128.46</v>
      </c>
      <c r="J174" s="86">
        <v>6.2706692958308321E-5</v>
      </c>
    </row>
    <row r="175" spans="1:10" ht="24" customHeight="1">
      <c r="A175" s="85" t="s">
        <v>500</v>
      </c>
      <c r="B175" s="8" t="s">
        <v>501</v>
      </c>
      <c r="C175" s="7" t="s">
        <v>77</v>
      </c>
      <c r="D175" s="7" t="s">
        <v>502</v>
      </c>
      <c r="E175" s="9" t="s">
        <v>203</v>
      </c>
      <c r="F175" s="8">
        <v>1</v>
      </c>
      <c r="G175" s="10">
        <v>857.16</v>
      </c>
      <c r="H175" s="10">
        <v>1125.02</v>
      </c>
      <c r="I175" s="10">
        <v>1125.02</v>
      </c>
      <c r="J175" s="86">
        <v>5.4916926445551951E-4</v>
      </c>
    </row>
    <row r="176" spans="1:10" ht="25.9" customHeight="1">
      <c r="A176" s="85" t="s">
        <v>503</v>
      </c>
      <c r="B176" s="8" t="s">
        <v>504</v>
      </c>
      <c r="C176" s="7" t="s">
        <v>77</v>
      </c>
      <c r="D176" s="7" t="s">
        <v>505</v>
      </c>
      <c r="E176" s="9" t="s">
        <v>203</v>
      </c>
      <c r="F176" s="8">
        <v>6</v>
      </c>
      <c r="G176" s="10">
        <v>100.07</v>
      </c>
      <c r="H176" s="10">
        <v>131.34</v>
      </c>
      <c r="I176" s="10">
        <v>788.04</v>
      </c>
      <c r="J176" s="86">
        <v>3.8467524769473214E-4</v>
      </c>
    </row>
    <row r="177" spans="1:10" ht="24" customHeight="1">
      <c r="A177" s="85" t="s">
        <v>506</v>
      </c>
      <c r="B177" s="8" t="s">
        <v>507</v>
      </c>
      <c r="C177" s="7" t="s">
        <v>77</v>
      </c>
      <c r="D177" s="7" t="s">
        <v>508</v>
      </c>
      <c r="E177" s="9" t="s">
        <v>203</v>
      </c>
      <c r="F177" s="8">
        <v>2</v>
      </c>
      <c r="G177" s="10">
        <v>80.55</v>
      </c>
      <c r="H177" s="10">
        <v>105.72</v>
      </c>
      <c r="I177" s="10">
        <v>211.44</v>
      </c>
      <c r="J177" s="86">
        <v>1.0321269779779474E-4</v>
      </c>
    </row>
    <row r="178" spans="1:10" ht="24" customHeight="1">
      <c r="A178" s="85" t="s">
        <v>509</v>
      </c>
      <c r="B178" s="8" t="s">
        <v>510</v>
      </c>
      <c r="C178" s="7" t="s">
        <v>77</v>
      </c>
      <c r="D178" s="7" t="s">
        <v>511</v>
      </c>
      <c r="E178" s="9" t="s">
        <v>203</v>
      </c>
      <c r="F178" s="8">
        <v>5</v>
      </c>
      <c r="G178" s="10">
        <v>107.42</v>
      </c>
      <c r="H178" s="10">
        <v>140.97999999999999</v>
      </c>
      <c r="I178" s="10">
        <v>704.9</v>
      </c>
      <c r="J178" s="86">
        <v>3.4409114017057088E-4</v>
      </c>
    </row>
    <row r="179" spans="1:10" ht="24" customHeight="1">
      <c r="A179" s="85" t="s">
        <v>512</v>
      </c>
      <c r="B179" s="8" t="s">
        <v>513</v>
      </c>
      <c r="C179" s="7" t="s">
        <v>77</v>
      </c>
      <c r="D179" s="7" t="s">
        <v>514</v>
      </c>
      <c r="E179" s="9" t="s">
        <v>203</v>
      </c>
      <c r="F179" s="8">
        <v>2</v>
      </c>
      <c r="G179" s="10">
        <v>78.87</v>
      </c>
      <c r="H179" s="10">
        <v>103.51</v>
      </c>
      <c r="I179" s="10">
        <v>207.02</v>
      </c>
      <c r="J179" s="86">
        <v>1.0105511113365241E-4</v>
      </c>
    </row>
    <row r="180" spans="1:10" ht="24" customHeight="1">
      <c r="A180" s="85" t="s">
        <v>515</v>
      </c>
      <c r="B180" s="8" t="s">
        <v>516</v>
      </c>
      <c r="C180" s="7" t="s">
        <v>77</v>
      </c>
      <c r="D180" s="7" t="s">
        <v>517</v>
      </c>
      <c r="E180" s="9" t="s">
        <v>203</v>
      </c>
      <c r="F180" s="8">
        <v>5</v>
      </c>
      <c r="G180" s="10">
        <v>227.59</v>
      </c>
      <c r="H180" s="10">
        <v>298.70999999999998</v>
      </c>
      <c r="I180" s="10">
        <v>1493.55</v>
      </c>
      <c r="J180" s="86">
        <v>7.2906415435062589E-4</v>
      </c>
    </row>
    <row r="181" spans="1:10" ht="24" customHeight="1">
      <c r="A181" s="85" t="s">
        <v>518</v>
      </c>
      <c r="B181" s="8" t="s">
        <v>519</v>
      </c>
      <c r="C181" s="7" t="s">
        <v>77</v>
      </c>
      <c r="D181" s="7" t="s">
        <v>520</v>
      </c>
      <c r="E181" s="9" t="s">
        <v>203</v>
      </c>
      <c r="F181" s="8">
        <v>2</v>
      </c>
      <c r="G181" s="10">
        <v>667.93</v>
      </c>
      <c r="H181" s="10">
        <v>876.65</v>
      </c>
      <c r="I181" s="10">
        <v>1753.3</v>
      </c>
      <c r="J181" s="86">
        <v>8.5585898150242863E-4</v>
      </c>
    </row>
    <row r="182" spans="1:10" ht="24" customHeight="1">
      <c r="A182" s="85" t="s">
        <v>521</v>
      </c>
      <c r="B182" s="8" t="s">
        <v>522</v>
      </c>
      <c r="C182" s="7" t="s">
        <v>77</v>
      </c>
      <c r="D182" s="7" t="s">
        <v>523</v>
      </c>
      <c r="E182" s="9" t="s">
        <v>203</v>
      </c>
      <c r="F182" s="8">
        <v>1</v>
      </c>
      <c r="G182" s="10">
        <v>4781.01</v>
      </c>
      <c r="H182" s="10">
        <v>6275.07</v>
      </c>
      <c r="I182" s="10">
        <v>6275.07</v>
      </c>
      <c r="J182" s="86">
        <v>3.0631238345157387E-3</v>
      </c>
    </row>
    <row r="183" spans="1:10" ht="24" customHeight="1">
      <c r="A183" s="85" t="s">
        <v>524</v>
      </c>
      <c r="B183" s="8" t="s">
        <v>525</v>
      </c>
      <c r="C183" s="7" t="s">
        <v>77</v>
      </c>
      <c r="D183" s="7" t="s">
        <v>526</v>
      </c>
      <c r="E183" s="9" t="s">
        <v>203</v>
      </c>
      <c r="F183" s="8">
        <v>2</v>
      </c>
      <c r="G183" s="10">
        <v>71.099999999999994</v>
      </c>
      <c r="H183" s="10">
        <v>93.31</v>
      </c>
      <c r="I183" s="10">
        <v>186.62</v>
      </c>
      <c r="J183" s="86">
        <v>9.1097018837610927E-5</v>
      </c>
    </row>
    <row r="184" spans="1:10" ht="24" customHeight="1">
      <c r="A184" s="85" t="s">
        <v>527</v>
      </c>
      <c r="B184" s="8" t="s">
        <v>528</v>
      </c>
      <c r="C184" s="7" t="s">
        <v>77</v>
      </c>
      <c r="D184" s="7" t="s">
        <v>529</v>
      </c>
      <c r="E184" s="9" t="s">
        <v>203</v>
      </c>
      <c r="F184" s="8">
        <v>2</v>
      </c>
      <c r="G184" s="10">
        <v>93.12</v>
      </c>
      <c r="H184" s="10">
        <v>122.22</v>
      </c>
      <c r="I184" s="10">
        <v>244.44</v>
      </c>
      <c r="J184" s="86">
        <v>1.193213765119795E-4</v>
      </c>
    </row>
    <row r="185" spans="1:10" ht="25.9" customHeight="1">
      <c r="A185" s="87" t="s">
        <v>530</v>
      </c>
      <c r="B185" s="12" t="s">
        <v>531</v>
      </c>
      <c r="C185" s="11" t="s">
        <v>98</v>
      </c>
      <c r="D185" s="11" t="s">
        <v>532</v>
      </c>
      <c r="E185" s="13" t="s">
        <v>203</v>
      </c>
      <c r="F185" s="12">
        <v>6</v>
      </c>
      <c r="G185" s="14">
        <v>18.95</v>
      </c>
      <c r="H185" s="14">
        <v>24.87</v>
      </c>
      <c r="I185" s="14">
        <v>149.22</v>
      </c>
      <c r="J185" s="88">
        <v>7.2840516294868187E-5</v>
      </c>
    </row>
    <row r="186" spans="1:10" ht="39" customHeight="1">
      <c r="A186" s="85" t="s">
        <v>533</v>
      </c>
      <c r="B186" s="8" t="s">
        <v>534</v>
      </c>
      <c r="C186" s="7" t="s">
        <v>98</v>
      </c>
      <c r="D186" s="7" t="s">
        <v>535</v>
      </c>
      <c r="E186" s="9" t="s">
        <v>203</v>
      </c>
      <c r="F186" s="8">
        <v>2</v>
      </c>
      <c r="G186" s="10">
        <v>342.85</v>
      </c>
      <c r="H186" s="10">
        <v>449.99</v>
      </c>
      <c r="I186" s="10">
        <v>899.98</v>
      </c>
      <c r="J186" s="86">
        <v>4.3931783846036374E-4</v>
      </c>
    </row>
    <row r="187" spans="1:10" ht="39" customHeight="1">
      <c r="A187" s="85" t="s">
        <v>536</v>
      </c>
      <c r="B187" s="8" t="s">
        <v>537</v>
      </c>
      <c r="C187" s="7" t="s">
        <v>98</v>
      </c>
      <c r="D187" s="7" t="s">
        <v>538</v>
      </c>
      <c r="E187" s="9" t="s">
        <v>203</v>
      </c>
      <c r="F187" s="8">
        <v>1</v>
      </c>
      <c r="G187" s="10">
        <v>295.14</v>
      </c>
      <c r="H187" s="10">
        <v>387.37</v>
      </c>
      <c r="I187" s="10">
        <v>387.37</v>
      </c>
      <c r="J187" s="86">
        <v>1.8909148101556823E-4</v>
      </c>
    </row>
    <row r="188" spans="1:10" ht="39" customHeight="1">
      <c r="A188" s="85" t="s">
        <v>539</v>
      </c>
      <c r="B188" s="8" t="s">
        <v>540</v>
      </c>
      <c r="C188" s="7" t="s">
        <v>98</v>
      </c>
      <c r="D188" s="7" t="s">
        <v>541</v>
      </c>
      <c r="E188" s="9" t="s">
        <v>203</v>
      </c>
      <c r="F188" s="8">
        <v>2</v>
      </c>
      <c r="G188" s="10">
        <v>311.13</v>
      </c>
      <c r="H188" s="10">
        <v>408.35</v>
      </c>
      <c r="I188" s="10">
        <v>816.7</v>
      </c>
      <c r="J188" s="86">
        <v>3.98665391087112E-4</v>
      </c>
    </row>
    <row r="189" spans="1:10" ht="25.9" customHeight="1">
      <c r="A189" s="85" t="s">
        <v>542</v>
      </c>
      <c r="B189" s="8" t="s">
        <v>543</v>
      </c>
      <c r="C189" s="7" t="s">
        <v>98</v>
      </c>
      <c r="D189" s="7" t="s">
        <v>544</v>
      </c>
      <c r="E189" s="9" t="s">
        <v>203</v>
      </c>
      <c r="F189" s="8">
        <v>1</v>
      </c>
      <c r="G189" s="10">
        <v>311.13</v>
      </c>
      <c r="H189" s="10">
        <v>408.35</v>
      </c>
      <c r="I189" s="10">
        <v>408.35</v>
      </c>
      <c r="J189" s="86">
        <v>1.99332695543556E-4</v>
      </c>
    </row>
    <row r="190" spans="1:10" ht="24" customHeight="1">
      <c r="A190" s="83" t="s">
        <v>34</v>
      </c>
      <c r="B190" s="4"/>
      <c r="C190" s="4"/>
      <c r="D190" s="4" t="s">
        <v>35</v>
      </c>
      <c r="E190" s="4"/>
      <c r="F190" s="5"/>
      <c r="G190" s="4"/>
      <c r="H190" s="4"/>
      <c r="I190" s="6">
        <v>19732.53</v>
      </c>
      <c r="J190" s="84">
        <v>9.632272302667038E-3</v>
      </c>
    </row>
    <row r="191" spans="1:10" ht="25.9" customHeight="1">
      <c r="A191" s="85" t="s">
        <v>545</v>
      </c>
      <c r="B191" s="8" t="s">
        <v>546</v>
      </c>
      <c r="C191" s="7" t="s">
        <v>98</v>
      </c>
      <c r="D191" s="7" t="s">
        <v>547</v>
      </c>
      <c r="E191" s="9" t="s">
        <v>203</v>
      </c>
      <c r="F191" s="8">
        <v>4</v>
      </c>
      <c r="G191" s="10">
        <v>54.3</v>
      </c>
      <c r="H191" s="10">
        <v>71.260000000000005</v>
      </c>
      <c r="I191" s="10">
        <v>285.04000000000002</v>
      </c>
      <c r="J191" s="86">
        <v>1.3913993274821892E-4</v>
      </c>
    </row>
    <row r="192" spans="1:10" ht="24" customHeight="1">
      <c r="A192" s="85" t="s">
        <v>548</v>
      </c>
      <c r="B192" s="8" t="s">
        <v>549</v>
      </c>
      <c r="C192" s="7" t="s">
        <v>77</v>
      </c>
      <c r="D192" s="7" t="s">
        <v>550</v>
      </c>
      <c r="E192" s="9" t="s">
        <v>203</v>
      </c>
      <c r="F192" s="8">
        <v>1</v>
      </c>
      <c r="G192" s="10">
        <v>426.22</v>
      </c>
      <c r="H192" s="10">
        <v>559.41</v>
      </c>
      <c r="I192" s="10">
        <v>559.41</v>
      </c>
      <c r="J192" s="86">
        <v>2.7307139271218482E-4</v>
      </c>
    </row>
    <row r="193" spans="1:10" ht="24" customHeight="1">
      <c r="A193" s="85" t="s">
        <v>551</v>
      </c>
      <c r="B193" s="8" t="s">
        <v>552</v>
      </c>
      <c r="C193" s="7" t="s">
        <v>77</v>
      </c>
      <c r="D193" s="7" t="s">
        <v>553</v>
      </c>
      <c r="E193" s="9" t="s">
        <v>221</v>
      </c>
      <c r="F193" s="8">
        <v>4</v>
      </c>
      <c r="G193" s="10">
        <v>2434.54</v>
      </c>
      <c r="H193" s="10">
        <v>3195.33</v>
      </c>
      <c r="I193" s="10">
        <v>12781.32</v>
      </c>
      <c r="J193" s="86">
        <v>6.2390962855510303E-3</v>
      </c>
    </row>
    <row r="194" spans="1:10" ht="24" customHeight="1">
      <c r="A194" s="85" t="s">
        <v>554</v>
      </c>
      <c r="B194" s="8" t="s">
        <v>555</v>
      </c>
      <c r="C194" s="7" t="s">
        <v>77</v>
      </c>
      <c r="D194" s="7" t="s">
        <v>556</v>
      </c>
      <c r="E194" s="9" t="s">
        <v>221</v>
      </c>
      <c r="F194" s="8">
        <v>1</v>
      </c>
      <c r="G194" s="10">
        <v>1565.75</v>
      </c>
      <c r="H194" s="10">
        <v>2055.04</v>
      </c>
      <c r="I194" s="10">
        <v>2055.04</v>
      </c>
      <c r="J194" s="86">
        <v>1.0031508819635835E-3</v>
      </c>
    </row>
    <row r="195" spans="1:10" ht="24" customHeight="1">
      <c r="A195" s="85" t="s">
        <v>557</v>
      </c>
      <c r="B195" s="8" t="s">
        <v>555</v>
      </c>
      <c r="C195" s="7" t="s">
        <v>77</v>
      </c>
      <c r="D195" s="7" t="s">
        <v>558</v>
      </c>
      <c r="E195" s="9" t="s">
        <v>221</v>
      </c>
      <c r="F195" s="8">
        <v>1</v>
      </c>
      <c r="G195" s="10">
        <v>1565.75</v>
      </c>
      <c r="H195" s="10">
        <v>2055.04</v>
      </c>
      <c r="I195" s="10">
        <v>2055.04</v>
      </c>
      <c r="J195" s="86">
        <v>1.0031508819635835E-3</v>
      </c>
    </row>
    <row r="196" spans="1:10" ht="24" customHeight="1">
      <c r="A196" s="85" t="s">
        <v>559</v>
      </c>
      <c r="B196" s="8" t="s">
        <v>560</v>
      </c>
      <c r="C196" s="7" t="s">
        <v>77</v>
      </c>
      <c r="D196" s="7" t="s">
        <v>561</v>
      </c>
      <c r="E196" s="9" t="s">
        <v>221</v>
      </c>
      <c r="F196" s="8">
        <v>6</v>
      </c>
      <c r="G196" s="10">
        <v>253.55</v>
      </c>
      <c r="H196" s="10">
        <v>332.78</v>
      </c>
      <c r="I196" s="10">
        <v>1996.68</v>
      </c>
      <c r="J196" s="86">
        <v>9.7466292772843731E-4</v>
      </c>
    </row>
    <row r="197" spans="1:10" ht="24" customHeight="1">
      <c r="A197" s="83" t="s">
        <v>36</v>
      </c>
      <c r="B197" s="4"/>
      <c r="C197" s="4"/>
      <c r="D197" s="4" t="s">
        <v>37</v>
      </c>
      <c r="E197" s="4"/>
      <c r="F197" s="5"/>
      <c r="G197" s="4"/>
      <c r="H197" s="4"/>
      <c r="I197" s="6">
        <v>51110.48</v>
      </c>
      <c r="J197" s="84">
        <v>2.4949160643871697E-2</v>
      </c>
    </row>
    <row r="198" spans="1:10" ht="24" customHeight="1">
      <c r="A198" s="85" t="s">
        <v>562</v>
      </c>
      <c r="B198" s="8" t="s">
        <v>563</v>
      </c>
      <c r="C198" s="7" t="s">
        <v>77</v>
      </c>
      <c r="D198" s="7" t="s">
        <v>564</v>
      </c>
      <c r="E198" s="9" t="s">
        <v>79</v>
      </c>
      <c r="F198" s="8">
        <v>407.97</v>
      </c>
      <c r="G198" s="10">
        <v>57.36</v>
      </c>
      <c r="H198" s="10">
        <v>75.28</v>
      </c>
      <c r="I198" s="10">
        <v>30711.98</v>
      </c>
      <c r="J198" s="86">
        <v>1.4991800560499036E-2</v>
      </c>
    </row>
    <row r="199" spans="1:10" ht="24" customHeight="1">
      <c r="A199" s="85" t="s">
        <v>565</v>
      </c>
      <c r="B199" s="8" t="s">
        <v>566</v>
      </c>
      <c r="C199" s="7" t="s">
        <v>77</v>
      </c>
      <c r="D199" s="7" t="s">
        <v>567</v>
      </c>
      <c r="E199" s="9" t="s">
        <v>79</v>
      </c>
      <c r="F199" s="8">
        <v>407.97</v>
      </c>
      <c r="G199" s="10">
        <v>38.1</v>
      </c>
      <c r="H199" s="10">
        <v>50</v>
      </c>
      <c r="I199" s="10">
        <v>20398.5</v>
      </c>
      <c r="J199" s="86">
        <v>9.9573600833726631E-3</v>
      </c>
    </row>
    <row r="200" spans="1:10" ht="24" customHeight="1">
      <c r="A200" s="83" t="s">
        <v>38</v>
      </c>
      <c r="B200" s="4"/>
      <c r="C200" s="4"/>
      <c r="D200" s="4" t="s">
        <v>39</v>
      </c>
      <c r="E200" s="4"/>
      <c r="F200" s="5"/>
      <c r="G200" s="4"/>
      <c r="H200" s="4"/>
      <c r="I200" s="6">
        <v>65247.519999999997</v>
      </c>
      <c r="J200" s="84">
        <v>3.1850040502343774E-2</v>
      </c>
    </row>
    <row r="201" spans="1:10" ht="39" customHeight="1">
      <c r="A201" s="85" t="s">
        <v>568</v>
      </c>
      <c r="B201" s="8" t="s">
        <v>569</v>
      </c>
      <c r="C201" s="7" t="s">
        <v>98</v>
      </c>
      <c r="D201" s="7" t="s">
        <v>570</v>
      </c>
      <c r="E201" s="9" t="s">
        <v>79</v>
      </c>
      <c r="F201" s="8">
        <v>5.94</v>
      </c>
      <c r="G201" s="10">
        <v>461.15</v>
      </c>
      <c r="H201" s="10">
        <v>605.25</v>
      </c>
      <c r="I201" s="10">
        <v>3595.18</v>
      </c>
      <c r="J201" s="86">
        <v>1.7549575618079629E-3</v>
      </c>
    </row>
    <row r="202" spans="1:10" ht="39" customHeight="1">
      <c r="A202" s="85" t="s">
        <v>571</v>
      </c>
      <c r="B202" s="8" t="s">
        <v>569</v>
      </c>
      <c r="C202" s="7" t="s">
        <v>98</v>
      </c>
      <c r="D202" s="7" t="s">
        <v>572</v>
      </c>
      <c r="E202" s="9" t="s">
        <v>79</v>
      </c>
      <c r="F202" s="8">
        <v>0.8</v>
      </c>
      <c r="G202" s="10">
        <v>461.15</v>
      </c>
      <c r="H202" s="10">
        <v>605.25</v>
      </c>
      <c r="I202" s="10">
        <v>484.2</v>
      </c>
      <c r="J202" s="86">
        <v>2.3635824949722007E-4</v>
      </c>
    </row>
    <row r="203" spans="1:10" ht="24" customHeight="1">
      <c r="A203" s="85" t="s">
        <v>573</v>
      </c>
      <c r="B203" s="8" t="s">
        <v>574</v>
      </c>
      <c r="C203" s="7" t="s">
        <v>77</v>
      </c>
      <c r="D203" s="7" t="s">
        <v>575</v>
      </c>
      <c r="E203" s="9" t="s">
        <v>79</v>
      </c>
      <c r="F203" s="8">
        <v>1.89</v>
      </c>
      <c r="G203" s="10">
        <v>490.48</v>
      </c>
      <c r="H203" s="10">
        <v>643.75</v>
      </c>
      <c r="I203" s="10">
        <v>1216.68</v>
      </c>
      <c r="J203" s="86">
        <v>5.9391233993861571E-4</v>
      </c>
    </row>
    <row r="204" spans="1:10" ht="24" customHeight="1">
      <c r="A204" s="85" t="s">
        <v>576</v>
      </c>
      <c r="B204" s="8" t="s">
        <v>574</v>
      </c>
      <c r="C204" s="7" t="s">
        <v>77</v>
      </c>
      <c r="D204" s="7" t="s">
        <v>577</v>
      </c>
      <c r="E204" s="9" t="s">
        <v>79</v>
      </c>
      <c r="F204" s="8">
        <v>11.76</v>
      </c>
      <c r="G204" s="10">
        <v>490.48</v>
      </c>
      <c r="H204" s="10">
        <v>643.75</v>
      </c>
      <c r="I204" s="10">
        <v>7570.5</v>
      </c>
      <c r="J204" s="86">
        <v>3.6954773395677497E-3</v>
      </c>
    </row>
    <row r="205" spans="1:10" ht="24" customHeight="1">
      <c r="A205" s="85" t="s">
        <v>578</v>
      </c>
      <c r="B205" s="8" t="s">
        <v>574</v>
      </c>
      <c r="C205" s="7" t="s">
        <v>77</v>
      </c>
      <c r="D205" s="7" t="s">
        <v>579</v>
      </c>
      <c r="E205" s="9" t="s">
        <v>79</v>
      </c>
      <c r="F205" s="8">
        <v>5.88</v>
      </c>
      <c r="G205" s="10">
        <v>490.48</v>
      </c>
      <c r="H205" s="10">
        <v>643.75</v>
      </c>
      <c r="I205" s="10">
        <v>3785.25</v>
      </c>
      <c r="J205" s="86">
        <v>1.8477386697838749E-3</v>
      </c>
    </row>
    <row r="206" spans="1:10" ht="25.9" customHeight="1">
      <c r="A206" s="85" t="s">
        <v>580</v>
      </c>
      <c r="B206" s="8" t="s">
        <v>581</v>
      </c>
      <c r="C206" s="7" t="s">
        <v>77</v>
      </c>
      <c r="D206" s="7" t="s">
        <v>582</v>
      </c>
      <c r="E206" s="9" t="s">
        <v>79</v>
      </c>
      <c r="F206" s="8">
        <v>6.3</v>
      </c>
      <c r="G206" s="10">
        <v>583.80999999999995</v>
      </c>
      <c r="H206" s="10">
        <v>766.25</v>
      </c>
      <c r="I206" s="10">
        <v>4827.37</v>
      </c>
      <c r="J206" s="86">
        <v>2.3564409807422452E-3</v>
      </c>
    </row>
    <row r="207" spans="1:10" ht="25.9" customHeight="1">
      <c r="A207" s="85" t="s">
        <v>583</v>
      </c>
      <c r="B207" s="8" t="s">
        <v>584</v>
      </c>
      <c r="C207" s="7" t="s">
        <v>77</v>
      </c>
      <c r="D207" s="7" t="s">
        <v>585</v>
      </c>
      <c r="E207" s="9" t="s">
        <v>79</v>
      </c>
      <c r="F207" s="8">
        <v>14.5</v>
      </c>
      <c r="G207" s="10">
        <v>426.33</v>
      </c>
      <c r="H207" s="10">
        <v>559.54999999999995</v>
      </c>
      <c r="I207" s="10">
        <v>8113.47</v>
      </c>
      <c r="J207" s="86">
        <v>3.9605236814295956E-3</v>
      </c>
    </row>
    <row r="208" spans="1:10" ht="25.9" customHeight="1">
      <c r="A208" s="85" t="s">
        <v>586</v>
      </c>
      <c r="B208" s="8" t="s">
        <v>584</v>
      </c>
      <c r="C208" s="7" t="s">
        <v>77</v>
      </c>
      <c r="D208" s="7" t="s">
        <v>587</v>
      </c>
      <c r="E208" s="9" t="s">
        <v>79</v>
      </c>
      <c r="F208" s="8">
        <v>1.89</v>
      </c>
      <c r="G208" s="10">
        <v>426.33</v>
      </c>
      <c r="H208" s="10">
        <v>559.54999999999995</v>
      </c>
      <c r="I208" s="10">
        <v>1057.54</v>
      </c>
      <c r="J208" s="86">
        <v>5.1622945719390773E-4</v>
      </c>
    </row>
    <row r="209" spans="1:10" ht="24" customHeight="1">
      <c r="A209" s="85" t="s">
        <v>588</v>
      </c>
      <c r="B209" s="8" t="s">
        <v>589</v>
      </c>
      <c r="C209" s="7" t="s">
        <v>77</v>
      </c>
      <c r="D209" s="7" t="s">
        <v>590</v>
      </c>
      <c r="E209" s="9" t="s">
        <v>79</v>
      </c>
      <c r="F209" s="8">
        <v>1.5</v>
      </c>
      <c r="G209" s="10">
        <v>662.8</v>
      </c>
      <c r="H209" s="10">
        <v>869.92</v>
      </c>
      <c r="I209" s="10">
        <v>1304.8800000000001</v>
      </c>
      <c r="J209" s="86">
        <v>6.3696644486561861E-4</v>
      </c>
    </row>
    <row r="210" spans="1:10" ht="24" customHeight="1">
      <c r="A210" s="85" t="s">
        <v>591</v>
      </c>
      <c r="B210" s="8" t="s">
        <v>589</v>
      </c>
      <c r="C210" s="7" t="s">
        <v>77</v>
      </c>
      <c r="D210" s="7" t="s">
        <v>592</v>
      </c>
      <c r="E210" s="9" t="s">
        <v>79</v>
      </c>
      <c r="F210" s="8">
        <v>6.6</v>
      </c>
      <c r="G210" s="10">
        <v>662.8</v>
      </c>
      <c r="H210" s="10">
        <v>869.92</v>
      </c>
      <c r="I210" s="10">
        <v>5741.47</v>
      </c>
      <c r="J210" s="86">
        <v>2.8026513811251633E-3</v>
      </c>
    </row>
    <row r="211" spans="1:10" ht="24" customHeight="1">
      <c r="A211" s="85" t="s">
        <v>593</v>
      </c>
      <c r="B211" s="8" t="s">
        <v>589</v>
      </c>
      <c r="C211" s="7" t="s">
        <v>77</v>
      </c>
      <c r="D211" s="7" t="s">
        <v>594</v>
      </c>
      <c r="E211" s="9" t="s">
        <v>79</v>
      </c>
      <c r="F211" s="8">
        <v>25.6</v>
      </c>
      <c r="G211" s="10">
        <v>662.8</v>
      </c>
      <c r="H211" s="10">
        <v>869.92</v>
      </c>
      <c r="I211" s="10">
        <v>22269.95</v>
      </c>
      <c r="J211" s="86">
        <v>1.0870893016089666E-2</v>
      </c>
    </row>
    <row r="212" spans="1:10" ht="24" customHeight="1">
      <c r="A212" s="85" t="s">
        <v>595</v>
      </c>
      <c r="B212" s="8" t="s">
        <v>589</v>
      </c>
      <c r="C212" s="7" t="s">
        <v>77</v>
      </c>
      <c r="D212" s="7" t="s">
        <v>596</v>
      </c>
      <c r="E212" s="9" t="s">
        <v>79</v>
      </c>
      <c r="F212" s="8">
        <v>3.3</v>
      </c>
      <c r="G212" s="10">
        <v>662.8</v>
      </c>
      <c r="H212" s="10">
        <v>869.92</v>
      </c>
      <c r="I212" s="10">
        <v>2870.73</v>
      </c>
      <c r="J212" s="86">
        <v>1.4013232498536856E-3</v>
      </c>
    </row>
    <row r="213" spans="1:10" ht="25.9" customHeight="1">
      <c r="A213" s="85" t="s">
        <v>597</v>
      </c>
      <c r="B213" s="8" t="s">
        <v>598</v>
      </c>
      <c r="C213" s="7" t="s">
        <v>77</v>
      </c>
      <c r="D213" s="7" t="s">
        <v>599</v>
      </c>
      <c r="E213" s="9" t="s">
        <v>79</v>
      </c>
      <c r="F213" s="8">
        <v>1.8</v>
      </c>
      <c r="G213" s="10">
        <v>1020.24</v>
      </c>
      <c r="H213" s="10">
        <v>1339.06</v>
      </c>
      <c r="I213" s="10">
        <v>2410.3000000000002</v>
      </c>
      <c r="J213" s="86">
        <v>1.1765681304484708E-3</v>
      </c>
    </row>
    <row r="214" spans="1:10" ht="24" customHeight="1">
      <c r="A214" s="83" t="s">
        <v>40</v>
      </c>
      <c r="B214" s="4"/>
      <c r="C214" s="4"/>
      <c r="D214" s="4" t="s">
        <v>41</v>
      </c>
      <c r="E214" s="4"/>
      <c r="F214" s="5"/>
      <c r="G214" s="4"/>
      <c r="H214" s="4"/>
      <c r="I214" s="6">
        <v>96501.28</v>
      </c>
      <c r="J214" s="84">
        <v>4.7106306515987385E-2</v>
      </c>
    </row>
    <row r="215" spans="1:10" ht="25.9" customHeight="1">
      <c r="A215" s="85" t="s">
        <v>600</v>
      </c>
      <c r="B215" s="8" t="s">
        <v>601</v>
      </c>
      <c r="C215" s="7" t="s">
        <v>77</v>
      </c>
      <c r="D215" s="7" t="s">
        <v>602</v>
      </c>
      <c r="E215" s="9" t="s">
        <v>79</v>
      </c>
      <c r="F215" s="8">
        <v>794.13</v>
      </c>
      <c r="G215" s="10">
        <v>48.53</v>
      </c>
      <c r="H215" s="10">
        <v>63.69</v>
      </c>
      <c r="I215" s="10">
        <v>50578.13</v>
      </c>
      <c r="J215" s="86">
        <v>2.4689298367705146E-2</v>
      </c>
    </row>
    <row r="216" spans="1:10" ht="24" customHeight="1">
      <c r="A216" s="85" t="s">
        <v>603</v>
      </c>
      <c r="B216" s="8" t="s">
        <v>604</v>
      </c>
      <c r="C216" s="7" t="s">
        <v>77</v>
      </c>
      <c r="D216" s="7" t="s">
        <v>605</v>
      </c>
      <c r="E216" s="9" t="s">
        <v>79</v>
      </c>
      <c r="F216" s="8">
        <v>29.41</v>
      </c>
      <c r="G216" s="10">
        <v>39.36</v>
      </c>
      <c r="H216" s="10">
        <v>51.66</v>
      </c>
      <c r="I216" s="10">
        <v>1519.32</v>
      </c>
      <c r="J216" s="86">
        <v>7.4164356800106648E-4</v>
      </c>
    </row>
    <row r="217" spans="1:10" ht="24" customHeight="1">
      <c r="A217" s="85" t="s">
        <v>606</v>
      </c>
      <c r="B217" s="8" t="s">
        <v>604</v>
      </c>
      <c r="C217" s="7" t="s">
        <v>77</v>
      </c>
      <c r="D217" s="7" t="s">
        <v>607</v>
      </c>
      <c r="E217" s="9" t="s">
        <v>79</v>
      </c>
      <c r="F217" s="8">
        <v>859.54</v>
      </c>
      <c r="G217" s="10">
        <v>39.36</v>
      </c>
      <c r="H217" s="10">
        <v>51.66</v>
      </c>
      <c r="I217" s="10">
        <v>44403.83</v>
      </c>
      <c r="J217" s="86">
        <v>2.1675364580281176E-2</v>
      </c>
    </row>
    <row r="218" spans="1:10" ht="24" customHeight="1">
      <c r="A218" s="83" t="s">
        <v>42</v>
      </c>
      <c r="B218" s="4"/>
      <c r="C218" s="4"/>
      <c r="D218" s="4" t="s">
        <v>43</v>
      </c>
      <c r="E218" s="4"/>
      <c r="F218" s="5"/>
      <c r="G218" s="4"/>
      <c r="H218" s="4"/>
      <c r="I218" s="6">
        <v>270418.8</v>
      </c>
      <c r="J218" s="84">
        <v>0.1320027141659208</v>
      </c>
    </row>
    <row r="219" spans="1:10" ht="25.9" customHeight="1">
      <c r="A219" s="85" t="s">
        <v>608</v>
      </c>
      <c r="B219" s="8" t="s">
        <v>609</v>
      </c>
      <c r="C219" s="7" t="s">
        <v>77</v>
      </c>
      <c r="D219" s="7" t="s">
        <v>610</v>
      </c>
      <c r="E219" s="9" t="s">
        <v>129</v>
      </c>
      <c r="F219" s="8">
        <v>3516.04</v>
      </c>
      <c r="G219" s="10">
        <v>26.05</v>
      </c>
      <c r="H219" s="10">
        <v>34.19</v>
      </c>
      <c r="I219" s="10">
        <v>120213.4</v>
      </c>
      <c r="J219" s="86">
        <v>5.8681182961811476E-2</v>
      </c>
    </row>
    <row r="220" spans="1:10" ht="25.9" customHeight="1">
      <c r="A220" s="85" t="s">
        <v>611</v>
      </c>
      <c r="B220" s="8" t="s">
        <v>612</v>
      </c>
      <c r="C220" s="7" t="s">
        <v>77</v>
      </c>
      <c r="D220" s="7" t="s">
        <v>613</v>
      </c>
      <c r="E220" s="9" t="s">
        <v>79</v>
      </c>
      <c r="F220" s="8">
        <v>432.37</v>
      </c>
      <c r="G220" s="10">
        <v>240.48</v>
      </c>
      <c r="H220" s="10">
        <v>315.63</v>
      </c>
      <c r="I220" s="10">
        <v>136468.94</v>
      </c>
      <c r="J220" s="86">
        <v>6.6616191179556292E-2</v>
      </c>
    </row>
    <row r="221" spans="1:10" ht="24" customHeight="1">
      <c r="A221" s="85" t="s">
        <v>614</v>
      </c>
      <c r="B221" s="8" t="s">
        <v>615</v>
      </c>
      <c r="C221" s="7" t="s">
        <v>77</v>
      </c>
      <c r="D221" s="7" t="s">
        <v>616</v>
      </c>
      <c r="E221" s="9" t="s">
        <v>164</v>
      </c>
      <c r="F221" s="8">
        <v>26.33</v>
      </c>
      <c r="G221" s="10">
        <v>128.15</v>
      </c>
      <c r="H221" s="10">
        <v>168.19</v>
      </c>
      <c r="I221" s="10">
        <v>4428.4399999999996</v>
      </c>
      <c r="J221" s="86">
        <v>2.1617065807589203E-3</v>
      </c>
    </row>
    <row r="222" spans="1:10" ht="39" customHeight="1">
      <c r="A222" s="85" t="s">
        <v>617</v>
      </c>
      <c r="B222" s="8" t="s">
        <v>618</v>
      </c>
      <c r="C222" s="7" t="s">
        <v>98</v>
      </c>
      <c r="D222" s="7" t="s">
        <v>619</v>
      </c>
      <c r="E222" s="9" t="s">
        <v>164</v>
      </c>
      <c r="F222" s="8">
        <v>110.35</v>
      </c>
      <c r="G222" s="10">
        <v>64.27</v>
      </c>
      <c r="H222" s="10">
        <v>84.35</v>
      </c>
      <c r="I222" s="10">
        <v>9308.02</v>
      </c>
      <c r="J222" s="86">
        <v>4.543633443794123E-3</v>
      </c>
    </row>
    <row r="223" spans="1:10" ht="24" customHeight="1">
      <c r="A223" s="83" t="s">
        <v>44</v>
      </c>
      <c r="B223" s="4"/>
      <c r="C223" s="4"/>
      <c r="D223" s="4" t="s">
        <v>45</v>
      </c>
      <c r="E223" s="4"/>
      <c r="F223" s="5"/>
      <c r="G223" s="4"/>
      <c r="H223" s="4"/>
      <c r="I223" s="6">
        <v>2255.73</v>
      </c>
      <c r="J223" s="84">
        <v>1.1011160556347876E-3</v>
      </c>
    </row>
    <row r="224" spans="1:10" ht="24" customHeight="1">
      <c r="A224" s="85" t="s">
        <v>620</v>
      </c>
      <c r="B224" s="8" t="s">
        <v>621</v>
      </c>
      <c r="C224" s="7" t="s">
        <v>77</v>
      </c>
      <c r="D224" s="7" t="s">
        <v>622</v>
      </c>
      <c r="E224" s="9" t="s">
        <v>203</v>
      </c>
      <c r="F224" s="8">
        <v>20</v>
      </c>
      <c r="G224" s="10">
        <v>50.2</v>
      </c>
      <c r="H224" s="10">
        <v>65.88</v>
      </c>
      <c r="I224" s="10">
        <v>1317.6</v>
      </c>
      <c r="J224" s="86">
        <v>6.4317560829726798E-4</v>
      </c>
    </row>
    <row r="225" spans="1:10" ht="24" customHeight="1">
      <c r="A225" s="85" t="s">
        <v>623</v>
      </c>
      <c r="B225" s="8" t="s">
        <v>624</v>
      </c>
      <c r="C225" s="7" t="s">
        <v>77</v>
      </c>
      <c r="D225" s="7" t="s">
        <v>625</v>
      </c>
      <c r="E225" s="9" t="s">
        <v>203</v>
      </c>
      <c r="F225" s="8">
        <v>3</v>
      </c>
      <c r="G225" s="10">
        <v>238.26</v>
      </c>
      <c r="H225" s="10">
        <v>312.70999999999998</v>
      </c>
      <c r="I225" s="10">
        <v>938.13</v>
      </c>
      <c r="J225" s="86">
        <v>4.5794044733751972E-4</v>
      </c>
    </row>
    <row r="226" spans="1:10" ht="24" customHeight="1">
      <c r="A226" s="83" t="s">
        <v>46</v>
      </c>
      <c r="B226" s="4"/>
      <c r="C226" s="4"/>
      <c r="D226" s="4" t="s">
        <v>47</v>
      </c>
      <c r="E226" s="4"/>
      <c r="F226" s="5"/>
      <c r="G226" s="4"/>
      <c r="H226" s="4"/>
      <c r="I226" s="6">
        <v>124648.75</v>
      </c>
      <c r="J226" s="84">
        <v>6.0846262602264785E-2</v>
      </c>
    </row>
    <row r="227" spans="1:10" ht="24" customHeight="1">
      <c r="A227" s="85" t="s">
        <v>626</v>
      </c>
      <c r="B227" s="8" t="s">
        <v>627</v>
      </c>
      <c r="C227" s="7" t="s">
        <v>77</v>
      </c>
      <c r="D227" s="7" t="s">
        <v>628</v>
      </c>
      <c r="E227" s="9" t="s">
        <v>79</v>
      </c>
      <c r="F227" s="8">
        <v>432.37</v>
      </c>
      <c r="G227" s="10">
        <v>7.26</v>
      </c>
      <c r="H227" s="10">
        <v>9.52</v>
      </c>
      <c r="I227" s="10">
        <v>4116.16</v>
      </c>
      <c r="J227" s="86">
        <v>2.0092696659448107E-3</v>
      </c>
    </row>
    <row r="228" spans="1:10" ht="25.9" customHeight="1">
      <c r="A228" s="85" t="s">
        <v>629</v>
      </c>
      <c r="B228" s="8" t="s">
        <v>630</v>
      </c>
      <c r="C228" s="7" t="s">
        <v>77</v>
      </c>
      <c r="D228" s="7" t="s">
        <v>631</v>
      </c>
      <c r="E228" s="9" t="s">
        <v>632</v>
      </c>
      <c r="F228" s="8">
        <v>1</v>
      </c>
      <c r="G228" s="10">
        <v>2471.1799999999998</v>
      </c>
      <c r="H228" s="10">
        <v>3243.42</v>
      </c>
      <c r="I228" s="10">
        <v>3243.42</v>
      </c>
      <c r="J228" s="86">
        <v>1.5832488095503378E-3</v>
      </c>
    </row>
    <row r="229" spans="1:10" ht="25.9" customHeight="1">
      <c r="A229" s="85" t="s">
        <v>633</v>
      </c>
      <c r="B229" s="8" t="s">
        <v>634</v>
      </c>
      <c r="C229" s="7" t="s">
        <v>77</v>
      </c>
      <c r="D229" s="7" t="s">
        <v>635</v>
      </c>
      <c r="E229" s="9" t="s">
        <v>79</v>
      </c>
      <c r="F229" s="8">
        <v>44</v>
      </c>
      <c r="G229" s="10">
        <v>417.79</v>
      </c>
      <c r="H229" s="10">
        <v>548.34</v>
      </c>
      <c r="I229" s="10">
        <v>24126.959999999999</v>
      </c>
      <c r="J229" s="86">
        <v>1.1777377181514764E-2</v>
      </c>
    </row>
    <row r="230" spans="1:10" ht="25.9" customHeight="1">
      <c r="A230" s="85" t="s">
        <v>636</v>
      </c>
      <c r="B230" s="8" t="s">
        <v>637</v>
      </c>
      <c r="C230" s="7" t="s">
        <v>77</v>
      </c>
      <c r="D230" s="7" t="s">
        <v>638</v>
      </c>
      <c r="E230" s="9" t="s">
        <v>79</v>
      </c>
      <c r="F230" s="8">
        <v>13.24</v>
      </c>
      <c r="G230" s="10">
        <v>701.88</v>
      </c>
      <c r="H230" s="10">
        <v>921.21</v>
      </c>
      <c r="I230" s="10">
        <v>12196.82</v>
      </c>
      <c r="J230" s="86">
        <v>5.9537774155982732E-3</v>
      </c>
    </row>
    <row r="231" spans="1:10" ht="24" customHeight="1">
      <c r="A231" s="85" t="s">
        <v>639</v>
      </c>
      <c r="B231" s="8" t="s">
        <v>640</v>
      </c>
      <c r="C231" s="7" t="s">
        <v>77</v>
      </c>
      <c r="D231" s="7" t="s">
        <v>641</v>
      </c>
      <c r="E231" s="9" t="s">
        <v>79</v>
      </c>
      <c r="F231" s="8">
        <v>1041.22</v>
      </c>
      <c r="G231" s="10">
        <v>27.07</v>
      </c>
      <c r="H231" s="10">
        <v>35.520000000000003</v>
      </c>
      <c r="I231" s="10">
        <v>36984.129999999997</v>
      </c>
      <c r="J231" s="86">
        <v>1.8053499021019458E-2</v>
      </c>
    </row>
    <row r="232" spans="1:10" ht="24" customHeight="1">
      <c r="A232" s="85" t="s">
        <v>642</v>
      </c>
      <c r="B232" s="8" t="s">
        <v>643</v>
      </c>
      <c r="C232" s="7" t="s">
        <v>77</v>
      </c>
      <c r="D232" s="7" t="s">
        <v>644</v>
      </c>
      <c r="E232" s="9" t="s">
        <v>79</v>
      </c>
      <c r="F232" s="8">
        <v>8.74</v>
      </c>
      <c r="G232" s="10">
        <v>560.99</v>
      </c>
      <c r="H232" s="10">
        <v>736.29</v>
      </c>
      <c r="I232" s="10">
        <v>6435.17</v>
      </c>
      <c r="J232" s="86">
        <v>3.1412753333684958E-3</v>
      </c>
    </row>
    <row r="233" spans="1:10" ht="24" customHeight="1">
      <c r="A233" s="85" t="s">
        <v>645</v>
      </c>
      <c r="B233" s="8" t="s">
        <v>646</v>
      </c>
      <c r="C233" s="7" t="s">
        <v>77</v>
      </c>
      <c r="D233" s="7" t="s">
        <v>647</v>
      </c>
      <c r="E233" s="9" t="s">
        <v>79</v>
      </c>
      <c r="F233" s="8">
        <v>4.66</v>
      </c>
      <c r="G233" s="10">
        <v>947.28</v>
      </c>
      <c r="H233" s="10">
        <v>1243.3</v>
      </c>
      <c r="I233" s="10">
        <v>5793.77</v>
      </c>
      <c r="J233" s="86">
        <v>2.8281811961782502E-3</v>
      </c>
    </row>
    <row r="234" spans="1:10" ht="25.9" customHeight="1">
      <c r="A234" s="85" t="s">
        <v>648</v>
      </c>
      <c r="B234" s="8" t="s">
        <v>649</v>
      </c>
      <c r="C234" s="7" t="s">
        <v>77</v>
      </c>
      <c r="D234" s="7" t="s">
        <v>650</v>
      </c>
      <c r="E234" s="9" t="s">
        <v>203</v>
      </c>
      <c r="F234" s="8">
        <v>1</v>
      </c>
      <c r="G234" s="10">
        <v>793</v>
      </c>
      <c r="H234" s="10">
        <v>1040.81</v>
      </c>
      <c r="I234" s="10">
        <v>1040.81</v>
      </c>
      <c r="J234" s="86">
        <v>5.0806284522759526E-4</v>
      </c>
    </row>
    <row r="235" spans="1:10" ht="24" customHeight="1">
      <c r="A235" s="87" t="s">
        <v>651</v>
      </c>
      <c r="B235" s="12" t="s">
        <v>652</v>
      </c>
      <c r="C235" s="11" t="s">
        <v>77</v>
      </c>
      <c r="D235" s="11" t="s">
        <v>653</v>
      </c>
      <c r="E235" s="13" t="s">
        <v>79</v>
      </c>
      <c r="F235" s="12">
        <v>5.07</v>
      </c>
      <c r="G235" s="14">
        <v>600</v>
      </c>
      <c r="H235" s="14">
        <v>787.5</v>
      </c>
      <c r="I235" s="14">
        <v>3992.62</v>
      </c>
      <c r="J235" s="88">
        <v>1.9489646305402536E-3</v>
      </c>
    </row>
    <row r="236" spans="1:10" ht="24" customHeight="1">
      <c r="A236" s="85" t="s">
        <v>654</v>
      </c>
      <c r="B236" s="8" t="s">
        <v>655</v>
      </c>
      <c r="C236" s="7" t="s">
        <v>77</v>
      </c>
      <c r="D236" s="7" t="s">
        <v>656</v>
      </c>
      <c r="E236" s="9" t="s">
        <v>203</v>
      </c>
      <c r="F236" s="8">
        <v>6</v>
      </c>
      <c r="G236" s="10">
        <v>380.54</v>
      </c>
      <c r="H236" s="10">
        <v>499.45</v>
      </c>
      <c r="I236" s="10">
        <v>2996.7</v>
      </c>
      <c r="J236" s="86">
        <v>1.4628144697817417E-3</v>
      </c>
    </row>
    <row r="237" spans="1:10" ht="39" customHeight="1">
      <c r="A237" s="85" t="s">
        <v>657</v>
      </c>
      <c r="B237" s="8" t="s">
        <v>658</v>
      </c>
      <c r="C237" s="7" t="s">
        <v>98</v>
      </c>
      <c r="D237" s="7" t="s">
        <v>659</v>
      </c>
      <c r="E237" s="9" t="s">
        <v>164</v>
      </c>
      <c r="F237" s="8">
        <v>300</v>
      </c>
      <c r="G237" s="10">
        <v>43.29</v>
      </c>
      <c r="H237" s="10">
        <v>56.81</v>
      </c>
      <c r="I237" s="10">
        <v>17043</v>
      </c>
      <c r="J237" s="86">
        <v>8.3194003432076041E-3</v>
      </c>
    </row>
    <row r="238" spans="1:10" ht="24" customHeight="1">
      <c r="A238" s="85" t="s">
        <v>660</v>
      </c>
      <c r="B238" s="8" t="s">
        <v>661</v>
      </c>
      <c r="C238" s="7" t="s">
        <v>77</v>
      </c>
      <c r="D238" s="7" t="s">
        <v>662</v>
      </c>
      <c r="E238" s="9" t="s">
        <v>79</v>
      </c>
      <c r="F238" s="8">
        <v>8.86</v>
      </c>
      <c r="G238" s="10">
        <v>574.37</v>
      </c>
      <c r="H238" s="10">
        <v>753.86</v>
      </c>
      <c r="I238" s="10">
        <v>6679.19</v>
      </c>
      <c r="J238" s="86">
        <v>3.2603916903332039E-3</v>
      </c>
    </row>
    <row r="239" spans="1:10" ht="24" customHeight="1">
      <c r="A239" s="83" t="s">
        <v>48</v>
      </c>
      <c r="B239" s="4"/>
      <c r="C239" s="4"/>
      <c r="D239" s="4" t="s">
        <v>49</v>
      </c>
      <c r="E239" s="4"/>
      <c r="F239" s="5"/>
      <c r="G239" s="4"/>
      <c r="H239" s="4"/>
      <c r="I239" s="6">
        <v>17585.77</v>
      </c>
      <c r="J239" s="84">
        <v>8.5843490567136058E-3</v>
      </c>
    </row>
    <row r="240" spans="1:10" ht="24" customHeight="1">
      <c r="A240" s="83" t="s">
        <v>663</v>
      </c>
      <c r="B240" s="4"/>
      <c r="C240" s="4"/>
      <c r="D240" s="4" t="s">
        <v>664</v>
      </c>
      <c r="E240" s="4"/>
      <c r="F240" s="5"/>
      <c r="G240" s="4"/>
      <c r="H240" s="4"/>
      <c r="I240" s="6">
        <v>17585.77</v>
      </c>
      <c r="J240" s="84">
        <v>8.5843490567136058E-3</v>
      </c>
    </row>
    <row r="241" spans="1:10" ht="39" customHeight="1">
      <c r="A241" s="85" t="s">
        <v>665</v>
      </c>
      <c r="B241" s="8" t="s">
        <v>666</v>
      </c>
      <c r="C241" s="7" t="s">
        <v>98</v>
      </c>
      <c r="D241" s="7" t="s">
        <v>667</v>
      </c>
      <c r="E241" s="9" t="s">
        <v>164</v>
      </c>
      <c r="F241" s="8">
        <v>51.65</v>
      </c>
      <c r="G241" s="10">
        <v>107.02</v>
      </c>
      <c r="H241" s="10">
        <v>140.46</v>
      </c>
      <c r="I241" s="10">
        <v>7254.75</v>
      </c>
      <c r="J241" s="86">
        <v>3.541346572779755E-3</v>
      </c>
    </row>
    <row r="242" spans="1:10" ht="25.9" customHeight="1">
      <c r="A242" s="85" t="s">
        <v>668</v>
      </c>
      <c r="B242" s="8" t="s">
        <v>669</v>
      </c>
      <c r="C242" s="7" t="s">
        <v>77</v>
      </c>
      <c r="D242" s="7" t="s">
        <v>670</v>
      </c>
      <c r="E242" s="9" t="s">
        <v>79</v>
      </c>
      <c r="F242" s="8">
        <v>15.03</v>
      </c>
      <c r="G242" s="10">
        <v>430.8</v>
      </c>
      <c r="H242" s="10">
        <v>565.41999999999996</v>
      </c>
      <c r="I242" s="10">
        <v>8498.26</v>
      </c>
      <c r="J242" s="86">
        <v>4.1483557566547816E-3</v>
      </c>
    </row>
    <row r="243" spans="1:10" ht="24" customHeight="1">
      <c r="A243" s="85" t="s">
        <v>671</v>
      </c>
      <c r="B243" s="8" t="s">
        <v>672</v>
      </c>
      <c r="C243" s="7" t="s">
        <v>77</v>
      </c>
      <c r="D243" s="7" t="s">
        <v>673</v>
      </c>
      <c r="E243" s="9" t="s">
        <v>79</v>
      </c>
      <c r="F243" s="8">
        <v>35.03</v>
      </c>
      <c r="G243" s="10">
        <v>39.869999999999997</v>
      </c>
      <c r="H243" s="10">
        <v>52.32</v>
      </c>
      <c r="I243" s="10">
        <v>1832.76</v>
      </c>
      <c r="J243" s="86">
        <v>8.946467272790687E-4</v>
      </c>
    </row>
    <row r="244" spans="1:10">
      <c r="A244" s="89"/>
      <c r="B244" s="90"/>
      <c r="C244" s="90"/>
      <c r="D244" s="90"/>
      <c r="E244" s="90"/>
      <c r="F244" s="90"/>
      <c r="G244" s="90"/>
      <c r="H244" s="90"/>
      <c r="I244" s="90"/>
      <c r="J244" s="91"/>
    </row>
    <row r="245" spans="1:10">
      <c r="A245" s="161"/>
      <c r="B245" s="138"/>
      <c r="C245" s="138"/>
      <c r="D245" s="92"/>
      <c r="E245" s="93"/>
      <c r="F245" s="162" t="s">
        <v>50</v>
      </c>
      <c r="G245" s="138"/>
      <c r="H245" s="137">
        <v>1560901.62</v>
      </c>
      <c r="I245" s="138"/>
      <c r="J245" s="139"/>
    </row>
    <row r="246" spans="1:10">
      <c r="A246" s="161"/>
      <c r="B246" s="138"/>
      <c r="C246" s="138"/>
      <c r="D246" s="92"/>
      <c r="E246" s="93"/>
      <c r="F246" s="162" t="s">
        <v>51</v>
      </c>
      <c r="G246" s="138"/>
      <c r="H246" s="137">
        <v>487683.53</v>
      </c>
      <c r="I246" s="138"/>
      <c r="J246" s="139"/>
    </row>
    <row r="247" spans="1:10">
      <c r="A247" s="161"/>
      <c r="B247" s="138"/>
      <c r="C247" s="138"/>
      <c r="D247" s="92"/>
      <c r="E247" s="93"/>
      <c r="F247" s="162" t="s">
        <v>52</v>
      </c>
      <c r="G247" s="138"/>
      <c r="H247" s="137">
        <v>2048585.15</v>
      </c>
      <c r="I247" s="138"/>
      <c r="J247" s="139"/>
    </row>
    <row r="248" spans="1:10" ht="60" customHeight="1">
      <c r="A248" s="149"/>
      <c r="B248" s="150"/>
      <c r="C248" s="150"/>
      <c r="D248" s="150"/>
      <c r="E248" s="150"/>
      <c r="F248" s="150"/>
      <c r="G248" s="150"/>
      <c r="H248" s="150"/>
      <c r="I248" s="150"/>
      <c r="J248" s="151"/>
    </row>
    <row r="249" spans="1:10" ht="70.150000000000006" customHeight="1" thickBot="1">
      <c r="A249" s="152"/>
      <c r="B249" s="153"/>
      <c r="C249" s="153"/>
      <c r="D249" s="153"/>
      <c r="E249" s="153"/>
      <c r="F249" s="153"/>
      <c r="G249" s="153"/>
      <c r="H249" s="153"/>
      <c r="I249" s="153"/>
      <c r="J249" s="154"/>
    </row>
    <row r="250" spans="1:10" ht="15" thickTop="1"/>
  </sheetData>
  <mergeCells count="23">
    <mergeCell ref="A248:J249"/>
    <mergeCell ref="H7:J7"/>
    <mergeCell ref="A8:D8"/>
    <mergeCell ref="E8:G9"/>
    <mergeCell ref="H8:H9"/>
    <mergeCell ref="I8:J9"/>
    <mergeCell ref="A9:D9"/>
    <mergeCell ref="A247:C247"/>
    <mergeCell ref="F247:G247"/>
    <mergeCell ref="H247:J247"/>
    <mergeCell ref="A245:C245"/>
    <mergeCell ref="F245:G245"/>
    <mergeCell ref="H245:J245"/>
    <mergeCell ref="A246:C246"/>
    <mergeCell ref="F246:G246"/>
    <mergeCell ref="H246:J246"/>
    <mergeCell ref="A1:J5"/>
    <mergeCell ref="E6:F6"/>
    <mergeCell ref="G6:H6"/>
    <mergeCell ref="I6:J6"/>
    <mergeCell ref="A7:D7"/>
    <mergeCell ref="E7:G7"/>
    <mergeCell ref="A10:J10"/>
  </mergeCells>
  <printOptions horizontalCentered="1"/>
  <pageMargins left="0.39370078740157483" right="0.39370078740157483" top="0.47244094488188981" bottom="0.59055118110236227" header="0.51181102362204722" footer="0.31496062992125984"/>
  <pageSetup paperSize="9" scale="51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DD30-FC12-4319-95BD-5BE49B33ACD0}">
  <sheetPr>
    <pageSetUpPr fitToPage="1"/>
  </sheetPr>
  <dimension ref="A1:J2241"/>
  <sheetViews>
    <sheetView showOutlineSymbols="0" showWhiteSpace="0" view="pageBreakPreview" zoomScale="60" zoomScaleNormal="100" workbookViewId="0">
      <selection activeCell="H7" sqref="H7:J7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customHeight="1" thickTop="1">
      <c r="A1" s="140"/>
      <c r="B1" s="141"/>
      <c r="C1" s="141"/>
      <c r="D1" s="141"/>
      <c r="E1" s="141"/>
      <c r="F1" s="141"/>
      <c r="G1" s="141"/>
      <c r="H1" s="141"/>
      <c r="I1" s="141"/>
      <c r="J1" s="142"/>
    </row>
    <row r="2" spans="1:10" ht="15" customHeight="1">
      <c r="A2" s="143"/>
      <c r="B2" s="144"/>
      <c r="C2" s="144"/>
      <c r="D2" s="144"/>
      <c r="E2" s="144"/>
      <c r="F2" s="144"/>
      <c r="G2" s="144"/>
      <c r="H2" s="144"/>
      <c r="I2" s="144"/>
      <c r="J2" s="145"/>
    </row>
    <row r="3" spans="1:10" ht="15" customHeight="1">
      <c r="A3" s="143"/>
      <c r="B3" s="144"/>
      <c r="C3" s="144"/>
      <c r="D3" s="144"/>
      <c r="E3" s="144"/>
      <c r="F3" s="144"/>
      <c r="G3" s="144"/>
      <c r="H3" s="144"/>
      <c r="I3" s="144"/>
      <c r="J3" s="145"/>
    </row>
    <row r="4" spans="1:10" ht="15" customHeight="1">
      <c r="A4" s="143"/>
      <c r="B4" s="144"/>
      <c r="C4" s="144"/>
      <c r="D4" s="144"/>
      <c r="E4" s="144"/>
      <c r="F4" s="144"/>
      <c r="G4" s="144"/>
      <c r="H4" s="144"/>
      <c r="I4" s="144"/>
      <c r="J4" s="145"/>
    </row>
    <row r="5" spans="1:10" ht="15" customHeight="1">
      <c r="A5" s="143"/>
      <c r="B5" s="144"/>
      <c r="C5" s="144"/>
      <c r="D5" s="144"/>
      <c r="E5" s="144"/>
      <c r="F5" s="144"/>
      <c r="G5" s="144"/>
      <c r="H5" s="144"/>
      <c r="I5" s="144"/>
      <c r="J5" s="145"/>
    </row>
    <row r="6" spans="1:10" ht="24" customHeight="1" thickBot="1">
      <c r="A6" s="79"/>
      <c r="B6" s="80"/>
      <c r="C6" s="80"/>
      <c r="D6" s="80"/>
      <c r="E6" s="146"/>
      <c r="F6" s="146"/>
      <c r="G6" s="146"/>
      <c r="H6" s="146"/>
      <c r="I6" s="146"/>
      <c r="J6" s="147"/>
    </row>
    <row r="7" spans="1:10" ht="29.25" customHeight="1" thickTop="1" thickBot="1">
      <c r="A7" s="131" t="s">
        <v>53</v>
      </c>
      <c r="B7" s="131"/>
      <c r="C7" s="131"/>
      <c r="D7" s="131"/>
      <c r="E7" s="132" t="s">
        <v>54</v>
      </c>
      <c r="F7" s="132"/>
      <c r="G7" s="132"/>
      <c r="H7" s="133" t="s">
        <v>55</v>
      </c>
      <c r="I7" s="131"/>
      <c r="J7" s="131"/>
    </row>
    <row r="8" spans="1:10" ht="33" customHeight="1" thickTop="1" thickBot="1">
      <c r="A8" s="131" t="s">
        <v>56</v>
      </c>
      <c r="B8" s="131"/>
      <c r="C8" s="131"/>
      <c r="D8" s="131"/>
      <c r="E8" s="134" t="s">
        <v>57</v>
      </c>
      <c r="F8" s="134"/>
      <c r="G8" s="134"/>
      <c r="H8" s="157" t="s">
        <v>58</v>
      </c>
      <c r="I8" s="159">
        <f>H2238</f>
        <v>2048585.15</v>
      </c>
      <c r="J8" s="159"/>
    </row>
    <row r="9" spans="1:10" ht="40.15" customHeight="1" thickTop="1" thickBot="1">
      <c r="A9" s="131" t="s">
        <v>59</v>
      </c>
      <c r="B9" s="131"/>
      <c r="C9" s="131"/>
      <c r="D9" s="131"/>
      <c r="E9" s="134"/>
      <c r="F9" s="134"/>
      <c r="G9" s="134"/>
      <c r="H9" s="158"/>
      <c r="I9" s="160"/>
      <c r="J9" s="160"/>
    </row>
    <row r="10" spans="1:10" ht="19.5" thickTop="1" thickBot="1">
      <c r="A10" s="136" t="s">
        <v>1515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ht="24" customHeight="1" thickTop="1">
      <c r="A11" s="83" t="s">
        <v>4</v>
      </c>
      <c r="B11" s="4"/>
      <c r="C11" s="4"/>
      <c r="D11" s="4" t="s">
        <v>5</v>
      </c>
      <c r="E11" s="4"/>
      <c r="F11" s="165"/>
      <c r="G11" s="165"/>
      <c r="H11" s="5"/>
      <c r="I11" s="4"/>
      <c r="J11" s="94">
        <v>230118</v>
      </c>
    </row>
    <row r="12" spans="1:10" ht="18" customHeight="1">
      <c r="A12" s="81" t="s">
        <v>67</v>
      </c>
      <c r="B12" s="2" t="s">
        <v>61</v>
      </c>
      <c r="C12" s="1" t="s">
        <v>62</v>
      </c>
      <c r="D12" s="1" t="s">
        <v>1</v>
      </c>
      <c r="E12" s="166" t="s">
        <v>674</v>
      </c>
      <c r="F12" s="166"/>
      <c r="G12" s="3" t="s">
        <v>63</v>
      </c>
      <c r="H12" s="2" t="s">
        <v>64</v>
      </c>
      <c r="I12" s="2" t="s">
        <v>65</v>
      </c>
      <c r="J12" s="82" t="s">
        <v>2</v>
      </c>
    </row>
    <row r="13" spans="1:10" ht="24" customHeight="1">
      <c r="A13" s="85" t="s">
        <v>675</v>
      </c>
      <c r="B13" s="8" t="s">
        <v>68</v>
      </c>
      <c r="C13" s="7" t="s">
        <v>69</v>
      </c>
      <c r="D13" s="7" t="s">
        <v>5</v>
      </c>
      <c r="E13" s="167" t="s">
        <v>676</v>
      </c>
      <c r="F13" s="167"/>
      <c r="G13" s="9" t="s">
        <v>70</v>
      </c>
      <c r="H13" s="15">
        <v>1</v>
      </c>
      <c r="I13" s="10">
        <v>175328</v>
      </c>
      <c r="J13" s="95">
        <v>175328</v>
      </c>
    </row>
    <row r="14" spans="1:10" ht="24" customHeight="1">
      <c r="A14" s="96" t="s">
        <v>677</v>
      </c>
      <c r="B14" s="17" t="s">
        <v>678</v>
      </c>
      <c r="C14" s="16" t="s">
        <v>98</v>
      </c>
      <c r="D14" s="16" t="s">
        <v>679</v>
      </c>
      <c r="E14" s="163" t="s">
        <v>680</v>
      </c>
      <c r="F14" s="163"/>
      <c r="G14" s="18" t="s">
        <v>681</v>
      </c>
      <c r="H14" s="19">
        <v>400</v>
      </c>
      <c r="I14" s="20">
        <v>20.91</v>
      </c>
      <c r="J14" s="97">
        <v>8364</v>
      </c>
    </row>
    <row r="15" spans="1:10" ht="25.9" customHeight="1">
      <c r="A15" s="96" t="s">
        <v>677</v>
      </c>
      <c r="B15" s="17" t="s">
        <v>682</v>
      </c>
      <c r="C15" s="16" t="s">
        <v>98</v>
      </c>
      <c r="D15" s="16" t="s">
        <v>683</v>
      </c>
      <c r="E15" s="163" t="s">
        <v>680</v>
      </c>
      <c r="F15" s="163"/>
      <c r="G15" s="18" t="s">
        <v>681</v>
      </c>
      <c r="H15" s="19">
        <v>800</v>
      </c>
      <c r="I15" s="20">
        <v>19.39</v>
      </c>
      <c r="J15" s="97">
        <v>15512</v>
      </c>
    </row>
    <row r="16" spans="1:10" ht="52.15" customHeight="1">
      <c r="A16" s="96" t="s">
        <v>677</v>
      </c>
      <c r="B16" s="17" t="s">
        <v>684</v>
      </c>
      <c r="C16" s="16" t="s">
        <v>98</v>
      </c>
      <c r="D16" s="16" t="s">
        <v>685</v>
      </c>
      <c r="E16" s="163" t="s">
        <v>686</v>
      </c>
      <c r="F16" s="163"/>
      <c r="G16" s="18" t="s">
        <v>687</v>
      </c>
      <c r="H16" s="19">
        <v>400</v>
      </c>
      <c r="I16" s="20">
        <v>378.63</v>
      </c>
      <c r="J16" s="97">
        <v>151452</v>
      </c>
    </row>
    <row r="17" spans="1:10">
      <c r="A17" s="98"/>
      <c r="B17" s="99"/>
      <c r="C17" s="99"/>
      <c r="D17" s="99"/>
      <c r="E17" s="99" t="s">
        <v>688</v>
      </c>
      <c r="F17" s="100">
        <v>11344.1433753</v>
      </c>
      <c r="G17" s="99" t="s">
        <v>689</v>
      </c>
      <c r="H17" s="100">
        <v>9923.86</v>
      </c>
      <c r="I17" s="99" t="s">
        <v>690</v>
      </c>
      <c r="J17" s="101">
        <v>21268</v>
      </c>
    </row>
    <row r="18" spans="1:10">
      <c r="A18" s="98"/>
      <c r="B18" s="99"/>
      <c r="C18" s="99"/>
      <c r="D18" s="99"/>
      <c r="E18" s="99" t="s">
        <v>691</v>
      </c>
      <c r="F18" s="100">
        <v>54790</v>
      </c>
      <c r="G18" s="99"/>
      <c r="H18" s="164" t="s">
        <v>692</v>
      </c>
      <c r="I18" s="164"/>
      <c r="J18" s="101">
        <v>230118</v>
      </c>
    </row>
    <row r="19" spans="1:10" ht="30" customHeight="1" thickBot="1">
      <c r="A19" s="102"/>
      <c r="B19" s="93"/>
      <c r="C19" s="93"/>
      <c r="D19" s="93"/>
      <c r="E19" s="93"/>
      <c r="F19" s="93"/>
      <c r="G19" s="93" t="s">
        <v>693</v>
      </c>
      <c r="H19" s="103">
        <v>1</v>
      </c>
      <c r="I19" s="93" t="s">
        <v>694</v>
      </c>
      <c r="J19" s="104">
        <v>230118</v>
      </c>
    </row>
    <row r="20" spans="1:10" ht="1.1499999999999999" customHeight="1" thickTop="1">
      <c r="A20" s="105"/>
      <c r="B20" s="21"/>
      <c r="C20" s="21"/>
      <c r="D20" s="21"/>
      <c r="E20" s="21"/>
      <c r="F20" s="21"/>
      <c r="G20" s="21"/>
      <c r="H20" s="21"/>
      <c r="I20" s="21"/>
      <c r="J20" s="106"/>
    </row>
    <row r="21" spans="1:10" ht="24" customHeight="1">
      <c r="A21" s="83" t="s">
        <v>6</v>
      </c>
      <c r="B21" s="4"/>
      <c r="C21" s="4"/>
      <c r="D21" s="4" t="s">
        <v>7</v>
      </c>
      <c r="E21" s="4"/>
      <c r="F21" s="165"/>
      <c r="G21" s="165"/>
      <c r="H21" s="5"/>
      <c r="I21" s="4"/>
      <c r="J21" s="94">
        <v>59736.959999999999</v>
      </c>
    </row>
    <row r="22" spans="1:10" ht="18" customHeight="1">
      <c r="A22" s="81" t="s">
        <v>71</v>
      </c>
      <c r="B22" s="2" t="s">
        <v>61</v>
      </c>
      <c r="C22" s="1" t="s">
        <v>62</v>
      </c>
      <c r="D22" s="1" t="s">
        <v>1</v>
      </c>
      <c r="E22" s="166" t="s">
        <v>674</v>
      </c>
      <c r="F22" s="166"/>
      <c r="G22" s="3" t="s">
        <v>63</v>
      </c>
      <c r="H22" s="2" t="s">
        <v>64</v>
      </c>
      <c r="I22" s="2" t="s">
        <v>65</v>
      </c>
      <c r="J22" s="82" t="s">
        <v>2</v>
      </c>
    </row>
    <row r="23" spans="1:10" ht="24" customHeight="1">
      <c r="A23" s="85" t="s">
        <v>675</v>
      </c>
      <c r="B23" s="8" t="s">
        <v>72</v>
      </c>
      <c r="C23" s="7" t="s">
        <v>69</v>
      </c>
      <c r="D23" s="7" t="s">
        <v>73</v>
      </c>
      <c r="E23" s="167" t="s">
        <v>695</v>
      </c>
      <c r="F23" s="167"/>
      <c r="G23" s="9" t="s">
        <v>74</v>
      </c>
      <c r="H23" s="15">
        <v>1</v>
      </c>
      <c r="I23" s="10">
        <v>5057.1000000000004</v>
      </c>
      <c r="J23" s="95">
        <v>5057.1000000000004</v>
      </c>
    </row>
    <row r="24" spans="1:10" ht="25.9" customHeight="1">
      <c r="A24" s="96" t="s">
        <v>677</v>
      </c>
      <c r="B24" s="17" t="s">
        <v>696</v>
      </c>
      <c r="C24" s="16" t="s">
        <v>98</v>
      </c>
      <c r="D24" s="16" t="s">
        <v>697</v>
      </c>
      <c r="E24" s="163" t="s">
        <v>680</v>
      </c>
      <c r="F24" s="163"/>
      <c r="G24" s="18" t="s">
        <v>681</v>
      </c>
      <c r="H24" s="19">
        <v>16</v>
      </c>
      <c r="I24" s="20">
        <v>91.02</v>
      </c>
      <c r="J24" s="97">
        <v>1456.32</v>
      </c>
    </row>
    <row r="25" spans="1:10" ht="25.9" customHeight="1">
      <c r="A25" s="96" t="s">
        <v>677</v>
      </c>
      <c r="B25" s="17" t="s">
        <v>698</v>
      </c>
      <c r="C25" s="16" t="s">
        <v>98</v>
      </c>
      <c r="D25" s="16" t="s">
        <v>699</v>
      </c>
      <c r="E25" s="163" t="s">
        <v>680</v>
      </c>
      <c r="F25" s="163"/>
      <c r="G25" s="18" t="s">
        <v>74</v>
      </c>
      <c r="H25" s="19">
        <v>1</v>
      </c>
      <c r="I25" s="20">
        <v>3600.78</v>
      </c>
      <c r="J25" s="97">
        <v>3600.78</v>
      </c>
    </row>
    <row r="26" spans="1:10">
      <c r="A26" s="98"/>
      <c r="B26" s="99"/>
      <c r="C26" s="99"/>
      <c r="D26" s="99"/>
      <c r="E26" s="99" t="s">
        <v>688</v>
      </c>
      <c r="F26" s="100">
        <v>2440.1109452000001</v>
      </c>
      <c r="G26" s="99" t="s">
        <v>689</v>
      </c>
      <c r="H26" s="100">
        <v>2134.61</v>
      </c>
      <c r="I26" s="99" t="s">
        <v>690</v>
      </c>
      <c r="J26" s="101">
        <v>4574.72</v>
      </c>
    </row>
    <row r="27" spans="1:10">
      <c r="A27" s="98"/>
      <c r="B27" s="99"/>
      <c r="C27" s="99"/>
      <c r="D27" s="99"/>
      <c r="E27" s="99" t="s">
        <v>691</v>
      </c>
      <c r="F27" s="100">
        <v>1580.34</v>
      </c>
      <c r="G27" s="99"/>
      <c r="H27" s="164" t="s">
        <v>692</v>
      </c>
      <c r="I27" s="164"/>
      <c r="J27" s="101">
        <v>6637.44</v>
      </c>
    </row>
    <row r="28" spans="1:10" ht="30" customHeight="1" thickBot="1">
      <c r="A28" s="102"/>
      <c r="B28" s="93"/>
      <c r="C28" s="93"/>
      <c r="D28" s="93"/>
      <c r="E28" s="93"/>
      <c r="F28" s="93"/>
      <c r="G28" s="93" t="s">
        <v>693</v>
      </c>
      <c r="H28" s="103">
        <v>9</v>
      </c>
      <c r="I28" s="93" t="s">
        <v>694</v>
      </c>
      <c r="J28" s="104">
        <v>59736.959999999999</v>
      </c>
    </row>
    <row r="29" spans="1:10" ht="1.1499999999999999" customHeight="1" thickTop="1">
      <c r="A29" s="105"/>
      <c r="B29" s="21"/>
      <c r="C29" s="21"/>
      <c r="D29" s="21"/>
      <c r="E29" s="21"/>
      <c r="F29" s="21"/>
      <c r="G29" s="21"/>
      <c r="H29" s="21"/>
      <c r="I29" s="21"/>
      <c r="J29" s="106"/>
    </row>
    <row r="30" spans="1:10" ht="24" customHeight="1">
      <c r="A30" s="83" t="s">
        <v>8</v>
      </c>
      <c r="B30" s="4"/>
      <c r="C30" s="4"/>
      <c r="D30" s="4" t="s">
        <v>9</v>
      </c>
      <c r="E30" s="4"/>
      <c r="F30" s="165"/>
      <c r="G30" s="165"/>
      <c r="H30" s="5"/>
      <c r="I30" s="4"/>
      <c r="J30" s="94">
        <v>82448.399999999994</v>
      </c>
    </row>
    <row r="31" spans="1:10" ht="18" customHeight="1">
      <c r="A31" s="81" t="s">
        <v>75</v>
      </c>
      <c r="B31" s="2" t="s">
        <v>61</v>
      </c>
      <c r="C31" s="1" t="s">
        <v>62</v>
      </c>
      <c r="D31" s="1" t="s">
        <v>1</v>
      </c>
      <c r="E31" s="166" t="s">
        <v>674</v>
      </c>
      <c r="F31" s="166"/>
      <c r="G31" s="3" t="s">
        <v>63</v>
      </c>
      <c r="H31" s="2" t="s">
        <v>64</v>
      </c>
      <c r="I31" s="2" t="s">
        <v>65</v>
      </c>
      <c r="J31" s="82" t="s">
        <v>2</v>
      </c>
    </row>
    <row r="32" spans="1:10" ht="24" customHeight="1">
      <c r="A32" s="85" t="s">
        <v>675</v>
      </c>
      <c r="B32" s="8" t="s">
        <v>76</v>
      </c>
      <c r="C32" s="7" t="s">
        <v>77</v>
      </c>
      <c r="D32" s="7" t="s">
        <v>78</v>
      </c>
      <c r="E32" s="167" t="s">
        <v>700</v>
      </c>
      <c r="F32" s="167"/>
      <c r="G32" s="9" t="s">
        <v>79</v>
      </c>
      <c r="H32" s="15">
        <v>1</v>
      </c>
      <c r="I32" s="10">
        <v>4.54</v>
      </c>
      <c r="J32" s="95">
        <v>4.54</v>
      </c>
    </row>
    <row r="33" spans="1:10" ht="24" customHeight="1">
      <c r="A33" s="96" t="s">
        <v>677</v>
      </c>
      <c r="B33" s="17" t="s">
        <v>701</v>
      </c>
      <c r="C33" s="16" t="s">
        <v>77</v>
      </c>
      <c r="D33" s="16" t="s">
        <v>702</v>
      </c>
      <c r="E33" s="163" t="s">
        <v>700</v>
      </c>
      <c r="F33" s="163"/>
      <c r="G33" s="18" t="s">
        <v>681</v>
      </c>
      <c r="H33" s="19">
        <v>0.25</v>
      </c>
      <c r="I33" s="20">
        <v>18.16</v>
      </c>
      <c r="J33" s="97">
        <v>4.54</v>
      </c>
    </row>
    <row r="34" spans="1:10">
      <c r="A34" s="98"/>
      <c r="B34" s="99"/>
      <c r="C34" s="99"/>
      <c r="D34" s="99"/>
      <c r="E34" s="99" t="s">
        <v>688</v>
      </c>
      <c r="F34" s="100">
        <v>1.5788351</v>
      </c>
      <c r="G34" s="99" t="s">
        <v>689</v>
      </c>
      <c r="H34" s="100">
        <v>1.38</v>
      </c>
      <c r="I34" s="99" t="s">
        <v>690</v>
      </c>
      <c r="J34" s="101">
        <v>2.96</v>
      </c>
    </row>
    <row r="35" spans="1:10">
      <c r="A35" s="98"/>
      <c r="B35" s="99"/>
      <c r="C35" s="99"/>
      <c r="D35" s="99"/>
      <c r="E35" s="99" t="s">
        <v>691</v>
      </c>
      <c r="F35" s="100">
        <v>1.41</v>
      </c>
      <c r="G35" s="99"/>
      <c r="H35" s="164" t="s">
        <v>692</v>
      </c>
      <c r="I35" s="164"/>
      <c r="J35" s="101">
        <v>5.95</v>
      </c>
    </row>
    <row r="36" spans="1:10" ht="30" customHeight="1" thickBot="1">
      <c r="A36" s="102"/>
      <c r="B36" s="93"/>
      <c r="C36" s="93"/>
      <c r="D36" s="93"/>
      <c r="E36" s="93"/>
      <c r="F36" s="93"/>
      <c r="G36" s="93" t="s">
        <v>693</v>
      </c>
      <c r="H36" s="103">
        <v>1600</v>
      </c>
      <c r="I36" s="93" t="s">
        <v>694</v>
      </c>
      <c r="J36" s="104">
        <v>9520</v>
      </c>
    </row>
    <row r="37" spans="1:10" ht="1.1499999999999999" customHeight="1" thickTop="1">
      <c r="A37" s="105"/>
      <c r="B37" s="21"/>
      <c r="C37" s="21"/>
      <c r="D37" s="21"/>
      <c r="E37" s="21"/>
      <c r="F37" s="21"/>
      <c r="G37" s="21"/>
      <c r="H37" s="21"/>
      <c r="I37" s="21"/>
      <c r="J37" s="106"/>
    </row>
    <row r="38" spans="1:10" ht="18" customHeight="1">
      <c r="A38" s="81" t="s">
        <v>80</v>
      </c>
      <c r="B38" s="2" t="s">
        <v>61</v>
      </c>
      <c r="C38" s="1" t="s">
        <v>62</v>
      </c>
      <c r="D38" s="1" t="s">
        <v>1</v>
      </c>
      <c r="E38" s="166" t="s">
        <v>674</v>
      </c>
      <c r="F38" s="166"/>
      <c r="G38" s="3" t="s">
        <v>63</v>
      </c>
      <c r="H38" s="2" t="s">
        <v>64</v>
      </c>
      <c r="I38" s="2" t="s">
        <v>65</v>
      </c>
      <c r="J38" s="82" t="s">
        <v>2</v>
      </c>
    </row>
    <row r="39" spans="1:10" ht="24" customHeight="1">
      <c r="A39" s="85" t="s">
        <v>675</v>
      </c>
      <c r="B39" s="8" t="s">
        <v>81</v>
      </c>
      <c r="C39" s="7" t="s">
        <v>77</v>
      </c>
      <c r="D39" s="7" t="s">
        <v>82</v>
      </c>
      <c r="E39" s="167" t="s">
        <v>700</v>
      </c>
      <c r="F39" s="167"/>
      <c r="G39" s="9" t="s">
        <v>79</v>
      </c>
      <c r="H39" s="15">
        <v>1</v>
      </c>
      <c r="I39" s="10">
        <v>159.66999999999999</v>
      </c>
      <c r="J39" s="95">
        <v>159.66999999999999</v>
      </c>
    </row>
    <row r="40" spans="1:10" ht="24" customHeight="1">
      <c r="A40" s="96" t="s">
        <v>677</v>
      </c>
      <c r="B40" s="17" t="s">
        <v>703</v>
      </c>
      <c r="C40" s="16" t="s">
        <v>77</v>
      </c>
      <c r="D40" s="16" t="s">
        <v>704</v>
      </c>
      <c r="E40" s="163" t="s">
        <v>700</v>
      </c>
      <c r="F40" s="163"/>
      <c r="G40" s="18" t="s">
        <v>681</v>
      </c>
      <c r="H40" s="19">
        <v>0.4</v>
      </c>
      <c r="I40" s="20">
        <v>22.61</v>
      </c>
      <c r="J40" s="97">
        <v>9.0399999999999991</v>
      </c>
    </row>
    <row r="41" spans="1:10" ht="24" customHeight="1">
      <c r="A41" s="96" t="s">
        <v>677</v>
      </c>
      <c r="B41" s="17" t="s">
        <v>701</v>
      </c>
      <c r="C41" s="16" t="s">
        <v>77</v>
      </c>
      <c r="D41" s="16" t="s">
        <v>702</v>
      </c>
      <c r="E41" s="163" t="s">
        <v>700</v>
      </c>
      <c r="F41" s="163"/>
      <c r="G41" s="18" t="s">
        <v>681</v>
      </c>
      <c r="H41" s="19">
        <v>0.4</v>
      </c>
      <c r="I41" s="20">
        <v>18.16</v>
      </c>
      <c r="J41" s="97">
        <v>7.26</v>
      </c>
    </row>
    <row r="42" spans="1:10" ht="24" customHeight="1">
      <c r="A42" s="107" t="s">
        <v>705</v>
      </c>
      <c r="B42" s="23" t="s">
        <v>706</v>
      </c>
      <c r="C42" s="22" t="s">
        <v>77</v>
      </c>
      <c r="D42" s="22" t="s">
        <v>707</v>
      </c>
      <c r="E42" s="168" t="s">
        <v>708</v>
      </c>
      <c r="F42" s="168"/>
      <c r="G42" s="24" t="s">
        <v>79</v>
      </c>
      <c r="H42" s="25">
        <v>1</v>
      </c>
      <c r="I42" s="26">
        <v>80</v>
      </c>
      <c r="J42" s="108">
        <v>80</v>
      </c>
    </row>
    <row r="43" spans="1:10" ht="24" customHeight="1">
      <c r="A43" s="107" t="s">
        <v>705</v>
      </c>
      <c r="B43" s="23" t="s">
        <v>709</v>
      </c>
      <c r="C43" s="22" t="s">
        <v>77</v>
      </c>
      <c r="D43" s="22" t="s">
        <v>710</v>
      </c>
      <c r="E43" s="168" t="s">
        <v>708</v>
      </c>
      <c r="F43" s="168"/>
      <c r="G43" s="24" t="s">
        <v>711</v>
      </c>
      <c r="H43" s="25">
        <v>0.41</v>
      </c>
      <c r="I43" s="26">
        <v>150</v>
      </c>
      <c r="J43" s="108">
        <v>61.5</v>
      </c>
    </row>
    <row r="44" spans="1:10" ht="24" customHeight="1">
      <c r="A44" s="107" t="s">
        <v>705</v>
      </c>
      <c r="B44" s="23" t="s">
        <v>712</v>
      </c>
      <c r="C44" s="22" t="s">
        <v>77</v>
      </c>
      <c r="D44" s="22" t="s">
        <v>713</v>
      </c>
      <c r="E44" s="168" t="s">
        <v>708</v>
      </c>
      <c r="F44" s="168"/>
      <c r="G44" s="24" t="s">
        <v>129</v>
      </c>
      <c r="H44" s="25">
        <v>0.1</v>
      </c>
      <c r="I44" s="26">
        <v>18.739999999999998</v>
      </c>
      <c r="J44" s="108">
        <v>1.87</v>
      </c>
    </row>
    <row r="45" spans="1:10">
      <c r="A45" s="98"/>
      <c r="B45" s="99"/>
      <c r="C45" s="99"/>
      <c r="D45" s="99"/>
      <c r="E45" s="99" t="s">
        <v>688</v>
      </c>
      <c r="F45" s="100">
        <v>5.9953061659910389</v>
      </c>
      <c r="G45" s="99" t="s">
        <v>689</v>
      </c>
      <c r="H45" s="100">
        <v>5.24</v>
      </c>
      <c r="I45" s="99" t="s">
        <v>690</v>
      </c>
      <c r="J45" s="101">
        <v>11.24</v>
      </c>
    </row>
    <row r="46" spans="1:10">
      <c r="A46" s="98"/>
      <c r="B46" s="99"/>
      <c r="C46" s="99"/>
      <c r="D46" s="99"/>
      <c r="E46" s="99" t="s">
        <v>691</v>
      </c>
      <c r="F46" s="100">
        <v>49.89</v>
      </c>
      <c r="G46" s="99"/>
      <c r="H46" s="164" t="s">
        <v>692</v>
      </c>
      <c r="I46" s="164"/>
      <c r="J46" s="101">
        <v>209.56</v>
      </c>
    </row>
    <row r="47" spans="1:10" ht="30" customHeight="1" thickBot="1">
      <c r="A47" s="102"/>
      <c r="B47" s="93"/>
      <c r="C47" s="93"/>
      <c r="D47" s="93"/>
      <c r="E47" s="93"/>
      <c r="F47" s="93"/>
      <c r="G47" s="93" t="s">
        <v>693</v>
      </c>
      <c r="H47" s="103">
        <v>6.16</v>
      </c>
      <c r="I47" s="93" t="s">
        <v>694</v>
      </c>
      <c r="J47" s="104">
        <v>1290.8800000000001</v>
      </c>
    </row>
    <row r="48" spans="1:10" ht="1.1499999999999999" customHeight="1" thickTop="1">
      <c r="A48" s="105"/>
      <c r="B48" s="21"/>
      <c r="C48" s="21"/>
      <c r="D48" s="21"/>
      <c r="E48" s="21"/>
      <c r="F48" s="21"/>
      <c r="G48" s="21"/>
      <c r="H48" s="21"/>
      <c r="I48" s="21"/>
      <c r="J48" s="106"/>
    </row>
    <row r="49" spans="1:10" ht="18" customHeight="1">
      <c r="A49" s="81" t="s">
        <v>83</v>
      </c>
      <c r="B49" s="2" t="s">
        <v>61</v>
      </c>
      <c r="C49" s="1" t="s">
        <v>62</v>
      </c>
      <c r="D49" s="1" t="s">
        <v>1</v>
      </c>
      <c r="E49" s="166" t="s">
        <v>674</v>
      </c>
      <c r="F49" s="166"/>
      <c r="G49" s="3" t="s">
        <v>63</v>
      </c>
      <c r="H49" s="2" t="s">
        <v>64</v>
      </c>
      <c r="I49" s="2" t="s">
        <v>65</v>
      </c>
      <c r="J49" s="82" t="s">
        <v>2</v>
      </c>
    </row>
    <row r="50" spans="1:10" ht="24" customHeight="1">
      <c r="A50" s="85" t="s">
        <v>675</v>
      </c>
      <c r="B50" s="8" t="s">
        <v>84</v>
      </c>
      <c r="C50" s="7" t="s">
        <v>77</v>
      </c>
      <c r="D50" s="7" t="s">
        <v>85</v>
      </c>
      <c r="E50" s="167" t="s">
        <v>700</v>
      </c>
      <c r="F50" s="167"/>
      <c r="G50" s="9" t="s">
        <v>79</v>
      </c>
      <c r="H50" s="15">
        <v>1</v>
      </c>
      <c r="I50" s="10">
        <v>5.0599999999999996</v>
      </c>
      <c r="J50" s="95">
        <v>5.0599999999999996</v>
      </c>
    </row>
    <row r="51" spans="1:10" ht="24" customHeight="1">
      <c r="A51" s="96" t="s">
        <v>677</v>
      </c>
      <c r="B51" s="17" t="s">
        <v>701</v>
      </c>
      <c r="C51" s="16" t="s">
        <v>77</v>
      </c>
      <c r="D51" s="16" t="s">
        <v>702</v>
      </c>
      <c r="E51" s="163" t="s">
        <v>700</v>
      </c>
      <c r="F51" s="163"/>
      <c r="G51" s="18" t="s">
        <v>681</v>
      </c>
      <c r="H51" s="19">
        <v>0.05</v>
      </c>
      <c r="I51" s="20">
        <v>18.16</v>
      </c>
      <c r="J51" s="97">
        <v>0.9</v>
      </c>
    </row>
    <row r="52" spans="1:10" ht="24" customHeight="1">
      <c r="A52" s="96" t="s">
        <v>677</v>
      </c>
      <c r="B52" s="17" t="s">
        <v>703</v>
      </c>
      <c r="C52" s="16" t="s">
        <v>77</v>
      </c>
      <c r="D52" s="16" t="s">
        <v>704</v>
      </c>
      <c r="E52" s="163" t="s">
        <v>700</v>
      </c>
      <c r="F52" s="163"/>
      <c r="G52" s="18" t="s">
        <v>681</v>
      </c>
      <c r="H52" s="19">
        <v>7.0000000000000007E-2</v>
      </c>
      <c r="I52" s="20">
        <v>22.61</v>
      </c>
      <c r="J52" s="97">
        <v>1.58</v>
      </c>
    </row>
    <row r="53" spans="1:10" ht="24" customHeight="1">
      <c r="A53" s="107" t="s">
        <v>705</v>
      </c>
      <c r="B53" s="23" t="s">
        <v>714</v>
      </c>
      <c r="C53" s="22" t="s">
        <v>77</v>
      </c>
      <c r="D53" s="22" t="s">
        <v>715</v>
      </c>
      <c r="E53" s="168" t="s">
        <v>708</v>
      </c>
      <c r="F53" s="168"/>
      <c r="G53" s="24" t="s">
        <v>716</v>
      </c>
      <c r="H53" s="25">
        <v>0.01</v>
      </c>
      <c r="I53" s="26">
        <v>14.5</v>
      </c>
      <c r="J53" s="108">
        <v>0.14000000000000001</v>
      </c>
    </row>
    <row r="54" spans="1:10" ht="24" customHeight="1">
      <c r="A54" s="107" t="s">
        <v>705</v>
      </c>
      <c r="B54" s="23" t="s">
        <v>709</v>
      </c>
      <c r="C54" s="22" t="s">
        <v>77</v>
      </c>
      <c r="D54" s="22" t="s">
        <v>710</v>
      </c>
      <c r="E54" s="168" t="s">
        <v>708</v>
      </c>
      <c r="F54" s="168"/>
      <c r="G54" s="24" t="s">
        <v>711</v>
      </c>
      <c r="H54" s="25">
        <v>0.01</v>
      </c>
      <c r="I54" s="26">
        <v>150</v>
      </c>
      <c r="J54" s="108">
        <v>1.5</v>
      </c>
    </row>
    <row r="55" spans="1:10" ht="24" customHeight="1">
      <c r="A55" s="107" t="s">
        <v>705</v>
      </c>
      <c r="B55" s="23" t="s">
        <v>717</v>
      </c>
      <c r="C55" s="22" t="s">
        <v>77</v>
      </c>
      <c r="D55" s="22" t="s">
        <v>718</v>
      </c>
      <c r="E55" s="168" t="s">
        <v>708</v>
      </c>
      <c r="F55" s="168"/>
      <c r="G55" s="24" t="s">
        <v>129</v>
      </c>
      <c r="H55" s="25">
        <v>3.0000000000000001E-3</v>
      </c>
      <c r="I55" s="26">
        <v>18.8</v>
      </c>
      <c r="J55" s="108">
        <v>0.05</v>
      </c>
    </row>
    <row r="56" spans="1:10" ht="24" customHeight="1">
      <c r="A56" s="107" t="s">
        <v>705</v>
      </c>
      <c r="B56" s="23" t="s">
        <v>719</v>
      </c>
      <c r="C56" s="22" t="s">
        <v>77</v>
      </c>
      <c r="D56" s="22" t="s">
        <v>720</v>
      </c>
      <c r="E56" s="168" t="s">
        <v>708</v>
      </c>
      <c r="F56" s="168"/>
      <c r="G56" s="24" t="s">
        <v>711</v>
      </c>
      <c r="H56" s="25">
        <v>0.01</v>
      </c>
      <c r="I56" s="26">
        <v>85</v>
      </c>
      <c r="J56" s="108">
        <v>0.85</v>
      </c>
    </row>
    <row r="57" spans="1:10" ht="24" customHeight="1">
      <c r="A57" s="107" t="s">
        <v>705</v>
      </c>
      <c r="B57" s="23" t="s">
        <v>721</v>
      </c>
      <c r="C57" s="22" t="s">
        <v>77</v>
      </c>
      <c r="D57" s="22" t="s">
        <v>722</v>
      </c>
      <c r="E57" s="168" t="s">
        <v>708</v>
      </c>
      <c r="F57" s="168"/>
      <c r="G57" s="24" t="s">
        <v>129</v>
      </c>
      <c r="H57" s="25">
        <v>2E-3</v>
      </c>
      <c r="I57" s="26">
        <v>23.5</v>
      </c>
      <c r="J57" s="108">
        <v>0.04</v>
      </c>
    </row>
    <row r="58" spans="1:10">
      <c r="A58" s="98"/>
      <c r="B58" s="99"/>
      <c r="C58" s="99"/>
      <c r="D58" s="99"/>
      <c r="E58" s="99" t="s">
        <v>688</v>
      </c>
      <c r="F58" s="100">
        <v>0.9227650949434606</v>
      </c>
      <c r="G58" s="99" t="s">
        <v>689</v>
      </c>
      <c r="H58" s="100">
        <v>0.81</v>
      </c>
      <c r="I58" s="99" t="s">
        <v>690</v>
      </c>
      <c r="J58" s="101">
        <v>1.73</v>
      </c>
    </row>
    <row r="59" spans="1:10">
      <c r="A59" s="98"/>
      <c r="B59" s="99"/>
      <c r="C59" s="99"/>
      <c r="D59" s="99"/>
      <c r="E59" s="99" t="s">
        <v>691</v>
      </c>
      <c r="F59" s="100">
        <v>1.58</v>
      </c>
      <c r="G59" s="99"/>
      <c r="H59" s="164" t="s">
        <v>692</v>
      </c>
      <c r="I59" s="164"/>
      <c r="J59" s="101">
        <v>6.64</v>
      </c>
    </row>
    <row r="60" spans="1:10" ht="30" customHeight="1" thickBot="1">
      <c r="A60" s="102"/>
      <c r="B60" s="93"/>
      <c r="C60" s="93"/>
      <c r="D60" s="93"/>
      <c r="E60" s="93"/>
      <c r="F60" s="93"/>
      <c r="G60" s="93" t="s">
        <v>693</v>
      </c>
      <c r="H60" s="103">
        <v>432.37</v>
      </c>
      <c r="I60" s="93" t="s">
        <v>694</v>
      </c>
      <c r="J60" s="104">
        <v>2870.93</v>
      </c>
    </row>
    <row r="61" spans="1:10" ht="1.1499999999999999" customHeight="1" thickTop="1">
      <c r="A61" s="105"/>
      <c r="B61" s="21"/>
      <c r="C61" s="21"/>
      <c r="D61" s="21"/>
      <c r="E61" s="21"/>
      <c r="F61" s="21"/>
      <c r="G61" s="21"/>
      <c r="H61" s="21"/>
      <c r="I61" s="21"/>
      <c r="J61" s="106"/>
    </row>
    <row r="62" spans="1:10" ht="18" customHeight="1">
      <c r="A62" s="81" t="s">
        <v>86</v>
      </c>
      <c r="B62" s="2" t="s">
        <v>61</v>
      </c>
      <c r="C62" s="1" t="s">
        <v>62</v>
      </c>
      <c r="D62" s="1" t="s">
        <v>1</v>
      </c>
      <c r="E62" s="166" t="s">
        <v>674</v>
      </c>
      <c r="F62" s="166"/>
      <c r="G62" s="3" t="s">
        <v>63</v>
      </c>
      <c r="H62" s="2" t="s">
        <v>64</v>
      </c>
      <c r="I62" s="2" t="s">
        <v>65</v>
      </c>
      <c r="J62" s="82" t="s">
        <v>2</v>
      </c>
    </row>
    <row r="63" spans="1:10" ht="24" customHeight="1">
      <c r="A63" s="85" t="s">
        <v>675</v>
      </c>
      <c r="B63" s="8" t="s">
        <v>87</v>
      </c>
      <c r="C63" s="7" t="s">
        <v>77</v>
      </c>
      <c r="D63" s="7" t="s">
        <v>88</v>
      </c>
      <c r="E63" s="167" t="s">
        <v>700</v>
      </c>
      <c r="F63" s="167"/>
      <c r="G63" s="9" t="s">
        <v>79</v>
      </c>
      <c r="H63" s="15">
        <v>1</v>
      </c>
      <c r="I63" s="10">
        <v>405.32</v>
      </c>
      <c r="J63" s="95">
        <v>405.32</v>
      </c>
    </row>
    <row r="64" spans="1:10" ht="24" customHeight="1">
      <c r="A64" s="96" t="s">
        <v>677</v>
      </c>
      <c r="B64" s="17" t="s">
        <v>701</v>
      </c>
      <c r="C64" s="16" t="s">
        <v>77</v>
      </c>
      <c r="D64" s="16" t="s">
        <v>702</v>
      </c>
      <c r="E64" s="163" t="s">
        <v>700</v>
      </c>
      <c r="F64" s="163"/>
      <c r="G64" s="18" t="s">
        <v>681</v>
      </c>
      <c r="H64" s="19">
        <v>7.5</v>
      </c>
      <c r="I64" s="20">
        <v>18.16</v>
      </c>
      <c r="J64" s="97">
        <v>136.19999999999999</v>
      </c>
    </row>
    <row r="65" spans="1:10" ht="24" customHeight="1">
      <c r="A65" s="96" t="s">
        <v>677</v>
      </c>
      <c r="B65" s="17" t="s">
        <v>703</v>
      </c>
      <c r="C65" s="16" t="s">
        <v>77</v>
      </c>
      <c r="D65" s="16" t="s">
        <v>704</v>
      </c>
      <c r="E65" s="163" t="s">
        <v>700</v>
      </c>
      <c r="F65" s="163"/>
      <c r="G65" s="18" t="s">
        <v>681</v>
      </c>
      <c r="H65" s="19">
        <v>6.7</v>
      </c>
      <c r="I65" s="20">
        <v>22.61</v>
      </c>
      <c r="J65" s="97">
        <v>151.47999999999999</v>
      </c>
    </row>
    <row r="66" spans="1:10" ht="24" customHeight="1">
      <c r="A66" s="107" t="s">
        <v>705</v>
      </c>
      <c r="B66" s="23" t="s">
        <v>723</v>
      </c>
      <c r="C66" s="22" t="s">
        <v>77</v>
      </c>
      <c r="D66" s="22" t="s">
        <v>724</v>
      </c>
      <c r="E66" s="168" t="s">
        <v>708</v>
      </c>
      <c r="F66" s="168"/>
      <c r="G66" s="24" t="s">
        <v>203</v>
      </c>
      <c r="H66" s="25">
        <v>0.5</v>
      </c>
      <c r="I66" s="26">
        <v>0.7</v>
      </c>
      <c r="J66" s="108">
        <v>0.35</v>
      </c>
    </row>
    <row r="67" spans="1:10" ht="24" customHeight="1">
      <c r="A67" s="107" t="s">
        <v>705</v>
      </c>
      <c r="B67" s="23" t="s">
        <v>725</v>
      </c>
      <c r="C67" s="22" t="s">
        <v>77</v>
      </c>
      <c r="D67" s="22" t="s">
        <v>726</v>
      </c>
      <c r="E67" s="168" t="s">
        <v>708</v>
      </c>
      <c r="F67" s="168"/>
      <c r="G67" s="24" t="s">
        <v>203</v>
      </c>
      <c r="H67" s="25">
        <v>0.02</v>
      </c>
      <c r="I67" s="26">
        <v>65.62</v>
      </c>
      <c r="J67" s="108">
        <v>1.31</v>
      </c>
    </row>
    <row r="68" spans="1:10" ht="24" customHeight="1">
      <c r="A68" s="107" t="s">
        <v>705</v>
      </c>
      <c r="B68" s="23" t="s">
        <v>727</v>
      </c>
      <c r="C68" s="22" t="s">
        <v>77</v>
      </c>
      <c r="D68" s="22" t="s">
        <v>728</v>
      </c>
      <c r="E68" s="168" t="s">
        <v>708</v>
      </c>
      <c r="F68" s="168"/>
      <c r="G68" s="24" t="s">
        <v>203</v>
      </c>
      <c r="H68" s="25">
        <v>0.04</v>
      </c>
      <c r="I68" s="26">
        <v>1.85</v>
      </c>
      <c r="J68" s="108">
        <v>7.0000000000000007E-2</v>
      </c>
    </row>
    <row r="69" spans="1:10" ht="24" customHeight="1">
      <c r="A69" s="107" t="s">
        <v>705</v>
      </c>
      <c r="B69" s="23" t="s">
        <v>729</v>
      </c>
      <c r="C69" s="22" t="s">
        <v>77</v>
      </c>
      <c r="D69" s="22" t="s">
        <v>730</v>
      </c>
      <c r="E69" s="168" t="s">
        <v>708</v>
      </c>
      <c r="F69" s="168"/>
      <c r="G69" s="24" t="s">
        <v>129</v>
      </c>
      <c r="H69" s="25">
        <v>4.2000000000000003E-2</v>
      </c>
      <c r="I69" s="26">
        <v>13.16</v>
      </c>
      <c r="J69" s="108">
        <v>0.55000000000000004</v>
      </c>
    </row>
    <row r="70" spans="1:10" ht="24" customHeight="1">
      <c r="A70" s="107" t="s">
        <v>705</v>
      </c>
      <c r="B70" s="23" t="s">
        <v>709</v>
      </c>
      <c r="C70" s="22" t="s">
        <v>77</v>
      </c>
      <c r="D70" s="22" t="s">
        <v>710</v>
      </c>
      <c r="E70" s="168" t="s">
        <v>708</v>
      </c>
      <c r="F70" s="168"/>
      <c r="G70" s="24" t="s">
        <v>711</v>
      </c>
      <c r="H70" s="25">
        <v>0.17</v>
      </c>
      <c r="I70" s="26">
        <v>150</v>
      </c>
      <c r="J70" s="108">
        <v>25.5</v>
      </c>
    </row>
    <row r="71" spans="1:10" ht="24" customHeight="1">
      <c r="A71" s="107" t="s">
        <v>705</v>
      </c>
      <c r="B71" s="23" t="s">
        <v>731</v>
      </c>
      <c r="C71" s="22" t="s">
        <v>77</v>
      </c>
      <c r="D71" s="22" t="s">
        <v>732</v>
      </c>
      <c r="E71" s="168" t="s">
        <v>708</v>
      </c>
      <c r="F71" s="168"/>
      <c r="G71" s="24" t="s">
        <v>711</v>
      </c>
      <c r="H71" s="25">
        <v>0.05</v>
      </c>
      <c r="I71" s="26">
        <v>209.99</v>
      </c>
      <c r="J71" s="108">
        <v>10.49</v>
      </c>
    </row>
    <row r="72" spans="1:10" ht="24" customHeight="1">
      <c r="A72" s="107" t="s">
        <v>705</v>
      </c>
      <c r="B72" s="23" t="s">
        <v>717</v>
      </c>
      <c r="C72" s="22" t="s">
        <v>77</v>
      </c>
      <c r="D72" s="22" t="s">
        <v>718</v>
      </c>
      <c r="E72" s="168" t="s">
        <v>708</v>
      </c>
      <c r="F72" s="168"/>
      <c r="G72" s="24" t="s">
        <v>129</v>
      </c>
      <c r="H72" s="25">
        <v>0.5</v>
      </c>
      <c r="I72" s="26">
        <v>18.8</v>
      </c>
      <c r="J72" s="108">
        <v>9.4</v>
      </c>
    </row>
    <row r="73" spans="1:10" ht="24" customHeight="1">
      <c r="A73" s="107" t="s">
        <v>705</v>
      </c>
      <c r="B73" s="23" t="s">
        <v>733</v>
      </c>
      <c r="C73" s="22" t="s">
        <v>77</v>
      </c>
      <c r="D73" s="22" t="s">
        <v>734</v>
      </c>
      <c r="E73" s="168" t="s">
        <v>708</v>
      </c>
      <c r="F73" s="168"/>
      <c r="G73" s="24" t="s">
        <v>711</v>
      </c>
      <c r="H73" s="25">
        <v>0.14000000000000001</v>
      </c>
      <c r="I73" s="26">
        <v>150</v>
      </c>
      <c r="J73" s="108">
        <v>21</v>
      </c>
    </row>
    <row r="74" spans="1:10" ht="24" customHeight="1">
      <c r="A74" s="107" t="s">
        <v>705</v>
      </c>
      <c r="B74" s="23" t="s">
        <v>735</v>
      </c>
      <c r="C74" s="22" t="s">
        <v>77</v>
      </c>
      <c r="D74" s="22" t="s">
        <v>736</v>
      </c>
      <c r="E74" s="168" t="s">
        <v>708</v>
      </c>
      <c r="F74" s="168"/>
      <c r="G74" s="24" t="s">
        <v>203</v>
      </c>
      <c r="H74" s="25">
        <v>0.19</v>
      </c>
      <c r="I74" s="26">
        <v>17.579999999999998</v>
      </c>
      <c r="J74" s="108">
        <v>3.34</v>
      </c>
    </row>
    <row r="75" spans="1:10" ht="24" customHeight="1">
      <c r="A75" s="107" t="s">
        <v>705</v>
      </c>
      <c r="B75" s="23" t="s">
        <v>737</v>
      </c>
      <c r="C75" s="22" t="s">
        <v>77</v>
      </c>
      <c r="D75" s="22" t="s">
        <v>738</v>
      </c>
      <c r="E75" s="168" t="s">
        <v>708</v>
      </c>
      <c r="F75" s="168"/>
      <c r="G75" s="24" t="s">
        <v>203</v>
      </c>
      <c r="H75" s="25">
        <v>0.82</v>
      </c>
      <c r="I75" s="26">
        <v>15.51</v>
      </c>
      <c r="J75" s="108">
        <v>12.71</v>
      </c>
    </row>
    <row r="76" spans="1:10" ht="24" customHeight="1">
      <c r="A76" s="107" t="s">
        <v>705</v>
      </c>
      <c r="B76" s="23" t="s">
        <v>719</v>
      </c>
      <c r="C76" s="22" t="s">
        <v>77</v>
      </c>
      <c r="D76" s="22" t="s">
        <v>720</v>
      </c>
      <c r="E76" s="168" t="s">
        <v>708</v>
      </c>
      <c r="F76" s="168"/>
      <c r="G76" s="24" t="s">
        <v>711</v>
      </c>
      <c r="H76" s="25">
        <v>0.38</v>
      </c>
      <c r="I76" s="26">
        <v>85</v>
      </c>
      <c r="J76" s="108">
        <v>32.299999999999997</v>
      </c>
    </row>
    <row r="77" spans="1:10" ht="24" customHeight="1">
      <c r="A77" s="107" t="s">
        <v>705</v>
      </c>
      <c r="B77" s="23" t="s">
        <v>739</v>
      </c>
      <c r="C77" s="22" t="s">
        <v>77</v>
      </c>
      <c r="D77" s="22" t="s">
        <v>740</v>
      </c>
      <c r="E77" s="168" t="s">
        <v>708</v>
      </c>
      <c r="F77" s="168"/>
      <c r="G77" s="24" t="s">
        <v>203</v>
      </c>
      <c r="H77" s="25">
        <v>0.02</v>
      </c>
      <c r="I77" s="26">
        <v>7.31</v>
      </c>
      <c r="J77" s="108">
        <v>0.14000000000000001</v>
      </c>
    </row>
    <row r="78" spans="1:10" ht="24" customHeight="1">
      <c r="A78" s="107" t="s">
        <v>705</v>
      </c>
      <c r="B78" s="23" t="s">
        <v>741</v>
      </c>
      <c r="C78" s="22" t="s">
        <v>77</v>
      </c>
      <c r="D78" s="22" t="s">
        <v>742</v>
      </c>
      <c r="E78" s="168" t="s">
        <v>708</v>
      </c>
      <c r="F78" s="168"/>
      <c r="G78" s="24" t="s">
        <v>203</v>
      </c>
      <c r="H78" s="25">
        <v>0.02</v>
      </c>
      <c r="I78" s="26">
        <v>24</v>
      </c>
      <c r="J78" s="108">
        <v>0.48</v>
      </c>
    </row>
    <row r="79" spans="1:10">
      <c r="A79" s="98"/>
      <c r="B79" s="99"/>
      <c r="C79" s="99"/>
      <c r="D79" s="99"/>
      <c r="E79" s="99" t="s">
        <v>688</v>
      </c>
      <c r="F79" s="100">
        <v>105.57926178792404</v>
      </c>
      <c r="G79" s="99" t="s">
        <v>689</v>
      </c>
      <c r="H79" s="100">
        <v>92.36</v>
      </c>
      <c r="I79" s="99" t="s">
        <v>690</v>
      </c>
      <c r="J79" s="101">
        <v>197.94</v>
      </c>
    </row>
    <row r="80" spans="1:10">
      <c r="A80" s="98"/>
      <c r="B80" s="99"/>
      <c r="C80" s="99"/>
      <c r="D80" s="99"/>
      <c r="E80" s="99" t="s">
        <v>691</v>
      </c>
      <c r="F80" s="100">
        <v>126.66</v>
      </c>
      <c r="G80" s="99"/>
      <c r="H80" s="164" t="s">
        <v>692</v>
      </c>
      <c r="I80" s="164"/>
      <c r="J80" s="101">
        <v>531.98</v>
      </c>
    </row>
    <row r="81" spans="1:10" ht="30" customHeight="1" thickBot="1">
      <c r="A81" s="102"/>
      <c r="B81" s="93"/>
      <c r="C81" s="93"/>
      <c r="D81" s="93"/>
      <c r="E81" s="93"/>
      <c r="F81" s="93"/>
      <c r="G81" s="93" t="s">
        <v>693</v>
      </c>
      <c r="H81" s="103">
        <v>20</v>
      </c>
      <c r="I81" s="93" t="s">
        <v>694</v>
      </c>
      <c r="J81" s="104">
        <v>10639.6</v>
      </c>
    </row>
    <row r="82" spans="1:10" ht="1.1499999999999999" customHeight="1" thickTop="1">
      <c r="A82" s="105"/>
      <c r="B82" s="21"/>
      <c r="C82" s="21"/>
      <c r="D82" s="21"/>
      <c r="E82" s="21"/>
      <c r="F82" s="21"/>
      <c r="G82" s="21"/>
      <c r="H82" s="21"/>
      <c r="I82" s="21"/>
      <c r="J82" s="106"/>
    </row>
    <row r="83" spans="1:10" ht="18" customHeight="1">
      <c r="A83" s="81" t="s">
        <v>89</v>
      </c>
      <c r="B83" s="2" t="s">
        <v>61</v>
      </c>
      <c r="C83" s="1" t="s">
        <v>62</v>
      </c>
      <c r="D83" s="1" t="s">
        <v>1</v>
      </c>
      <c r="E83" s="166" t="s">
        <v>674</v>
      </c>
      <c r="F83" s="166"/>
      <c r="G83" s="3" t="s">
        <v>63</v>
      </c>
      <c r="H83" s="2" t="s">
        <v>64</v>
      </c>
      <c r="I83" s="2" t="s">
        <v>65</v>
      </c>
      <c r="J83" s="82" t="s">
        <v>2</v>
      </c>
    </row>
    <row r="84" spans="1:10" ht="24" customHeight="1">
      <c r="A84" s="85" t="s">
        <v>675</v>
      </c>
      <c r="B84" s="8" t="s">
        <v>90</v>
      </c>
      <c r="C84" s="7" t="s">
        <v>77</v>
      </c>
      <c r="D84" s="7" t="s">
        <v>91</v>
      </c>
      <c r="E84" s="167" t="s">
        <v>700</v>
      </c>
      <c r="F84" s="167"/>
      <c r="G84" s="9" t="s">
        <v>79</v>
      </c>
      <c r="H84" s="15">
        <v>1</v>
      </c>
      <c r="I84" s="10">
        <v>119.83</v>
      </c>
      <c r="J84" s="95">
        <v>119.83</v>
      </c>
    </row>
    <row r="85" spans="1:10" ht="24" customHeight="1">
      <c r="A85" s="96" t="s">
        <v>677</v>
      </c>
      <c r="B85" s="17" t="s">
        <v>701</v>
      </c>
      <c r="C85" s="16" t="s">
        <v>77</v>
      </c>
      <c r="D85" s="16" t="s">
        <v>702</v>
      </c>
      <c r="E85" s="163" t="s">
        <v>700</v>
      </c>
      <c r="F85" s="163"/>
      <c r="G85" s="18" t="s">
        <v>681</v>
      </c>
      <c r="H85" s="19">
        <v>0.4</v>
      </c>
      <c r="I85" s="20">
        <v>18.16</v>
      </c>
      <c r="J85" s="97">
        <v>7.26</v>
      </c>
    </row>
    <row r="86" spans="1:10" ht="24" customHeight="1">
      <c r="A86" s="96" t="s">
        <v>677</v>
      </c>
      <c r="B86" s="17" t="s">
        <v>703</v>
      </c>
      <c r="C86" s="16" t="s">
        <v>77</v>
      </c>
      <c r="D86" s="16" t="s">
        <v>704</v>
      </c>
      <c r="E86" s="163" t="s">
        <v>700</v>
      </c>
      <c r="F86" s="163"/>
      <c r="G86" s="18" t="s">
        <v>681</v>
      </c>
      <c r="H86" s="19">
        <v>0.4</v>
      </c>
      <c r="I86" s="20">
        <v>22.61</v>
      </c>
      <c r="J86" s="97">
        <v>9.0399999999999991</v>
      </c>
    </row>
    <row r="87" spans="1:10" ht="24" customHeight="1">
      <c r="A87" s="107" t="s">
        <v>705</v>
      </c>
      <c r="B87" s="23" t="s">
        <v>709</v>
      </c>
      <c r="C87" s="22" t="s">
        <v>77</v>
      </c>
      <c r="D87" s="22" t="s">
        <v>710</v>
      </c>
      <c r="E87" s="168" t="s">
        <v>708</v>
      </c>
      <c r="F87" s="168"/>
      <c r="G87" s="24" t="s">
        <v>711</v>
      </c>
      <c r="H87" s="25">
        <v>0.13500000000000001</v>
      </c>
      <c r="I87" s="26">
        <v>150</v>
      </c>
      <c r="J87" s="108">
        <v>20.25</v>
      </c>
    </row>
    <row r="88" spans="1:10" ht="24" customHeight="1">
      <c r="A88" s="107" t="s">
        <v>705</v>
      </c>
      <c r="B88" s="23" t="s">
        <v>743</v>
      </c>
      <c r="C88" s="22" t="s">
        <v>77</v>
      </c>
      <c r="D88" s="22" t="s">
        <v>744</v>
      </c>
      <c r="E88" s="168" t="s">
        <v>708</v>
      </c>
      <c r="F88" s="168"/>
      <c r="G88" s="24" t="s">
        <v>79</v>
      </c>
      <c r="H88" s="25">
        <v>1.05</v>
      </c>
      <c r="I88" s="26">
        <v>76.81</v>
      </c>
      <c r="J88" s="108">
        <v>80.650000000000006</v>
      </c>
    </row>
    <row r="89" spans="1:10" ht="24" customHeight="1">
      <c r="A89" s="107" t="s">
        <v>705</v>
      </c>
      <c r="B89" s="23" t="s">
        <v>717</v>
      </c>
      <c r="C89" s="22" t="s">
        <v>77</v>
      </c>
      <c r="D89" s="22" t="s">
        <v>718</v>
      </c>
      <c r="E89" s="168" t="s">
        <v>708</v>
      </c>
      <c r="F89" s="168"/>
      <c r="G89" s="24" t="s">
        <v>129</v>
      </c>
      <c r="H89" s="25">
        <v>0.14000000000000001</v>
      </c>
      <c r="I89" s="26">
        <v>18.8</v>
      </c>
      <c r="J89" s="108">
        <v>2.63</v>
      </c>
    </row>
    <row r="90" spans="1:10">
      <c r="A90" s="98"/>
      <c r="B90" s="99"/>
      <c r="C90" s="99"/>
      <c r="D90" s="99"/>
      <c r="E90" s="99" t="s">
        <v>688</v>
      </c>
      <c r="F90" s="100">
        <v>5.9953061659910389</v>
      </c>
      <c r="G90" s="99" t="s">
        <v>689</v>
      </c>
      <c r="H90" s="100">
        <v>5.24</v>
      </c>
      <c r="I90" s="99" t="s">
        <v>690</v>
      </c>
      <c r="J90" s="101">
        <v>11.24</v>
      </c>
    </row>
    <row r="91" spans="1:10">
      <c r="A91" s="98"/>
      <c r="B91" s="99"/>
      <c r="C91" s="99"/>
      <c r="D91" s="99"/>
      <c r="E91" s="99" t="s">
        <v>691</v>
      </c>
      <c r="F91" s="100">
        <v>37.44</v>
      </c>
      <c r="G91" s="99"/>
      <c r="H91" s="164" t="s">
        <v>692</v>
      </c>
      <c r="I91" s="164"/>
      <c r="J91" s="101">
        <v>157.27000000000001</v>
      </c>
    </row>
    <row r="92" spans="1:10" ht="30" customHeight="1" thickBot="1">
      <c r="A92" s="102"/>
      <c r="B92" s="93"/>
      <c r="C92" s="93"/>
      <c r="D92" s="93"/>
      <c r="E92" s="93"/>
      <c r="F92" s="93"/>
      <c r="G92" s="93" t="s">
        <v>693</v>
      </c>
      <c r="H92" s="103">
        <v>369.6</v>
      </c>
      <c r="I92" s="93" t="s">
        <v>694</v>
      </c>
      <c r="J92" s="104">
        <v>58126.99</v>
      </c>
    </row>
    <row r="93" spans="1:10" ht="1.1499999999999999" customHeight="1" thickTop="1">
      <c r="A93" s="105"/>
      <c r="B93" s="21"/>
      <c r="C93" s="21"/>
      <c r="D93" s="21"/>
      <c r="E93" s="21"/>
      <c r="F93" s="21"/>
      <c r="G93" s="21"/>
      <c r="H93" s="21"/>
      <c r="I93" s="21"/>
      <c r="J93" s="106"/>
    </row>
    <row r="94" spans="1:10" ht="24" customHeight="1">
      <c r="A94" s="83" t="s">
        <v>10</v>
      </c>
      <c r="B94" s="4"/>
      <c r="C94" s="4"/>
      <c r="D94" s="4" t="s">
        <v>11</v>
      </c>
      <c r="E94" s="4"/>
      <c r="F94" s="165"/>
      <c r="G94" s="165"/>
      <c r="H94" s="5"/>
      <c r="I94" s="4"/>
      <c r="J94" s="94">
        <v>16469.59</v>
      </c>
    </row>
    <row r="95" spans="1:10" ht="18" customHeight="1">
      <c r="A95" s="81" t="s">
        <v>92</v>
      </c>
      <c r="B95" s="2" t="s">
        <v>61</v>
      </c>
      <c r="C95" s="1" t="s">
        <v>62</v>
      </c>
      <c r="D95" s="1" t="s">
        <v>1</v>
      </c>
      <c r="E95" s="166" t="s">
        <v>674</v>
      </c>
      <c r="F95" s="166"/>
      <c r="G95" s="3" t="s">
        <v>63</v>
      </c>
      <c r="H95" s="2" t="s">
        <v>64</v>
      </c>
      <c r="I95" s="2" t="s">
        <v>65</v>
      </c>
      <c r="J95" s="82" t="s">
        <v>2</v>
      </c>
    </row>
    <row r="96" spans="1:10" ht="24" customHeight="1">
      <c r="A96" s="85" t="s">
        <v>675</v>
      </c>
      <c r="B96" s="8" t="s">
        <v>93</v>
      </c>
      <c r="C96" s="7" t="s">
        <v>77</v>
      </c>
      <c r="D96" s="7" t="s">
        <v>94</v>
      </c>
      <c r="E96" s="167" t="s">
        <v>700</v>
      </c>
      <c r="F96" s="167"/>
      <c r="G96" s="9" t="s">
        <v>95</v>
      </c>
      <c r="H96" s="15">
        <v>1</v>
      </c>
      <c r="I96" s="10">
        <v>72.64</v>
      </c>
      <c r="J96" s="95">
        <v>72.64</v>
      </c>
    </row>
    <row r="97" spans="1:10" ht="24" customHeight="1">
      <c r="A97" s="96" t="s">
        <v>677</v>
      </c>
      <c r="B97" s="17" t="s">
        <v>701</v>
      </c>
      <c r="C97" s="16" t="s">
        <v>77</v>
      </c>
      <c r="D97" s="16" t="s">
        <v>702</v>
      </c>
      <c r="E97" s="163" t="s">
        <v>700</v>
      </c>
      <c r="F97" s="163"/>
      <c r="G97" s="18" t="s">
        <v>681</v>
      </c>
      <c r="H97" s="19">
        <v>4</v>
      </c>
      <c r="I97" s="20">
        <v>18.16</v>
      </c>
      <c r="J97" s="97">
        <v>72.64</v>
      </c>
    </row>
    <row r="98" spans="1:10">
      <c r="A98" s="98"/>
      <c r="B98" s="99"/>
      <c r="C98" s="99"/>
      <c r="D98" s="99"/>
      <c r="E98" s="99" t="s">
        <v>688</v>
      </c>
      <c r="F98" s="100">
        <v>25.2613612</v>
      </c>
      <c r="G98" s="99" t="s">
        <v>689</v>
      </c>
      <c r="H98" s="100">
        <v>22.1</v>
      </c>
      <c r="I98" s="99" t="s">
        <v>690</v>
      </c>
      <c r="J98" s="101">
        <v>47.36</v>
      </c>
    </row>
    <row r="99" spans="1:10">
      <c r="A99" s="98"/>
      <c r="B99" s="99"/>
      <c r="C99" s="99"/>
      <c r="D99" s="99"/>
      <c r="E99" s="99" t="s">
        <v>691</v>
      </c>
      <c r="F99" s="100">
        <v>22.7</v>
      </c>
      <c r="G99" s="99"/>
      <c r="H99" s="164" t="s">
        <v>692</v>
      </c>
      <c r="I99" s="164"/>
      <c r="J99" s="101">
        <v>95.34</v>
      </c>
    </row>
    <row r="100" spans="1:10" ht="30" customHeight="1" thickBot="1">
      <c r="A100" s="102"/>
      <c r="B100" s="93"/>
      <c r="C100" s="93"/>
      <c r="D100" s="93"/>
      <c r="E100" s="93"/>
      <c r="F100" s="93"/>
      <c r="G100" s="93" t="s">
        <v>693</v>
      </c>
      <c r="H100" s="103">
        <v>47.64</v>
      </c>
      <c r="I100" s="93" t="s">
        <v>694</v>
      </c>
      <c r="J100" s="104">
        <v>4541.99</v>
      </c>
    </row>
    <row r="101" spans="1:10" ht="1.1499999999999999" customHeight="1" thickTop="1">
      <c r="A101" s="105"/>
      <c r="B101" s="21"/>
      <c r="C101" s="21"/>
      <c r="D101" s="21"/>
      <c r="E101" s="21"/>
      <c r="F101" s="21"/>
      <c r="G101" s="21"/>
      <c r="H101" s="21"/>
      <c r="I101" s="21"/>
      <c r="J101" s="106"/>
    </row>
    <row r="102" spans="1:10" ht="18" customHeight="1">
      <c r="A102" s="81" t="s">
        <v>96</v>
      </c>
      <c r="B102" s="2" t="s">
        <v>61</v>
      </c>
      <c r="C102" s="1" t="s">
        <v>62</v>
      </c>
      <c r="D102" s="1" t="s">
        <v>1</v>
      </c>
      <c r="E102" s="166" t="s">
        <v>674</v>
      </c>
      <c r="F102" s="166"/>
      <c r="G102" s="3" t="s">
        <v>63</v>
      </c>
      <c r="H102" s="2" t="s">
        <v>64</v>
      </c>
      <c r="I102" s="2" t="s">
        <v>65</v>
      </c>
      <c r="J102" s="82" t="s">
        <v>2</v>
      </c>
    </row>
    <row r="103" spans="1:10" ht="25.9" customHeight="1">
      <c r="A103" s="85" t="s">
        <v>675</v>
      </c>
      <c r="B103" s="8" t="s">
        <v>97</v>
      </c>
      <c r="C103" s="7" t="s">
        <v>98</v>
      </c>
      <c r="D103" s="7" t="s">
        <v>99</v>
      </c>
      <c r="E103" s="167" t="s">
        <v>745</v>
      </c>
      <c r="F103" s="167"/>
      <c r="G103" s="9" t="s">
        <v>95</v>
      </c>
      <c r="H103" s="15">
        <v>1</v>
      </c>
      <c r="I103" s="10">
        <v>28.94</v>
      </c>
      <c r="J103" s="95">
        <v>28.94</v>
      </c>
    </row>
    <row r="104" spans="1:10" ht="24" customHeight="1">
      <c r="A104" s="96" t="s">
        <v>677</v>
      </c>
      <c r="B104" s="17" t="s">
        <v>746</v>
      </c>
      <c r="C104" s="16" t="s">
        <v>98</v>
      </c>
      <c r="D104" s="16" t="s">
        <v>702</v>
      </c>
      <c r="E104" s="163" t="s">
        <v>680</v>
      </c>
      <c r="F104" s="163"/>
      <c r="G104" s="18" t="s">
        <v>681</v>
      </c>
      <c r="H104" s="19">
        <v>0.65</v>
      </c>
      <c r="I104" s="20">
        <v>19.059999999999999</v>
      </c>
      <c r="J104" s="97">
        <v>12.38</v>
      </c>
    </row>
    <row r="105" spans="1:10" ht="39" customHeight="1">
      <c r="A105" s="96" t="s">
        <v>677</v>
      </c>
      <c r="B105" s="17" t="s">
        <v>747</v>
      </c>
      <c r="C105" s="16" t="s">
        <v>98</v>
      </c>
      <c r="D105" s="16" t="s">
        <v>748</v>
      </c>
      <c r="E105" s="163" t="s">
        <v>686</v>
      </c>
      <c r="F105" s="163"/>
      <c r="G105" s="18" t="s">
        <v>687</v>
      </c>
      <c r="H105" s="19">
        <v>0.27400000000000002</v>
      </c>
      <c r="I105" s="20">
        <v>29.99</v>
      </c>
      <c r="J105" s="97">
        <v>8.2100000000000009</v>
      </c>
    </row>
    <row r="106" spans="1:10" ht="39" customHeight="1">
      <c r="A106" s="96" t="s">
        <v>677</v>
      </c>
      <c r="B106" s="17" t="s">
        <v>749</v>
      </c>
      <c r="C106" s="16" t="s">
        <v>98</v>
      </c>
      <c r="D106" s="16" t="s">
        <v>750</v>
      </c>
      <c r="E106" s="163" t="s">
        <v>686</v>
      </c>
      <c r="F106" s="163"/>
      <c r="G106" s="18" t="s">
        <v>751</v>
      </c>
      <c r="H106" s="19">
        <v>0.254</v>
      </c>
      <c r="I106" s="20">
        <v>24.12</v>
      </c>
      <c r="J106" s="97">
        <v>6.12</v>
      </c>
    </row>
    <row r="107" spans="1:10" ht="25.9" customHeight="1">
      <c r="A107" s="96" t="s">
        <v>677</v>
      </c>
      <c r="B107" s="17" t="s">
        <v>752</v>
      </c>
      <c r="C107" s="16" t="s">
        <v>98</v>
      </c>
      <c r="D107" s="16" t="s">
        <v>753</v>
      </c>
      <c r="E107" s="163" t="s">
        <v>745</v>
      </c>
      <c r="F107" s="163"/>
      <c r="G107" s="18" t="s">
        <v>95</v>
      </c>
      <c r="H107" s="19">
        <v>1</v>
      </c>
      <c r="I107" s="20">
        <v>2.23</v>
      </c>
      <c r="J107" s="97">
        <v>2.23</v>
      </c>
    </row>
    <row r="108" spans="1:10">
      <c r="A108" s="98"/>
      <c r="B108" s="99"/>
      <c r="C108" s="99"/>
      <c r="D108" s="99"/>
      <c r="E108" s="99" t="s">
        <v>688</v>
      </c>
      <c r="F108" s="100">
        <v>9.0622999786643916</v>
      </c>
      <c r="G108" s="99" t="s">
        <v>689</v>
      </c>
      <c r="H108" s="100">
        <v>7.93</v>
      </c>
      <c r="I108" s="99" t="s">
        <v>690</v>
      </c>
      <c r="J108" s="101">
        <v>16.989999999999998</v>
      </c>
    </row>
    <row r="109" spans="1:10">
      <c r="A109" s="98"/>
      <c r="B109" s="99"/>
      <c r="C109" s="99"/>
      <c r="D109" s="99"/>
      <c r="E109" s="99" t="s">
        <v>691</v>
      </c>
      <c r="F109" s="100">
        <v>9.0399999999999991</v>
      </c>
      <c r="G109" s="99"/>
      <c r="H109" s="164" t="s">
        <v>692</v>
      </c>
      <c r="I109" s="164"/>
      <c r="J109" s="101">
        <v>37.979999999999997</v>
      </c>
    </row>
    <row r="110" spans="1:10" ht="30" customHeight="1" thickBot="1">
      <c r="A110" s="102"/>
      <c r="B110" s="93"/>
      <c r="C110" s="93"/>
      <c r="D110" s="93"/>
      <c r="E110" s="93"/>
      <c r="F110" s="93"/>
      <c r="G110" s="93" t="s">
        <v>693</v>
      </c>
      <c r="H110" s="103">
        <v>14.29</v>
      </c>
      <c r="I110" s="93" t="s">
        <v>694</v>
      </c>
      <c r="J110" s="104">
        <v>542.73</v>
      </c>
    </row>
    <row r="111" spans="1:10" ht="1.1499999999999999" customHeight="1" thickTop="1">
      <c r="A111" s="105"/>
      <c r="B111" s="21"/>
      <c r="C111" s="21"/>
      <c r="D111" s="21"/>
      <c r="E111" s="21"/>
      <c r="F111" s="21"/>
      <c r="G111" s="21"/>
      <c r="H111" s="21"/>
      <c r="I111" s="21"/>
      <c r="J111" s="106"/>
    </row>
    <row r="112" spans="1:10" ht="18" customHeight="1">
      <c r="A112" s="81" t="s">
        <v>100</v>
      </c>
      <c r="B112" s="2" t="s">
        <v>61</v>
      </c>
      <c r="C112" s="1" t="s">
        <v>62</v>
      </c>
      <c r="D112" s="1" t="s">
        <v>1</v>
      </c>
      <c r="E112" s="166" t="s">
        <v>674</v>
      </c>
      <c r="F112" s="166"/>
      <c r="G112" s="3" t="s">
        <v>63</v>
      </c>
      <c r="H112" s="2" t="s">
        <v>64</v>
      </c>
      <c r="I112" s="2" t="s">
        <v>65</v>
      </c>
      <c r="J112" s="82" t="s">
        <v>2</v>
      </c>
    </row>
    <row r="113" spans="1:10" ht="25.9" customHeight="1">
      <c r="A113" s="85" t="s">
        <v>675</v>
      </c>
      <c r="B113" s="8" t="s">
        <v>101</v>
      </c>
      <c r="C113" s="7" t="s">
        <v>77</v>
      </c>
      <c r="D113" s="7" t="s">
        <v>102</v>
      </c>
      <c r="E113" s="167" t="s">
        <v>700</v>
      </c>
      <c r="F113" s="167"/>
      <c r="G113" s="9" t="s">
        <v>95</v>
      </c>
      <c r="H113" s="15">
        <v>1</v>
      </c>
      <c r="I113" s="10">
        <v>133.74</v>
      </c>
      <c r="J113" s="95">
        <v>133.74</v>
      </c>
    </row>
    <row r="114" spans="1:10" ht="24" customHeight="1">
      <c r="A114" s="96" t="s">
        <v>677</v>
      </c>
      <c r="B114" s="17" t="s">
        <v>701</v>
      </c>
      <c r="C114" s="16" t="s">
        <v>77</v>
      </c>
      <c r="D114" s="16" t="s">
        <v>702</v>
      </c>
      <c r="E114" s="163" t="s">
        <v>700</v>
      </c>
      <c r="F114" s="163"/>
      <c r="G114" s="18" t="s">
        <v>681</v>
      </c>
      <c r="H114" s="19">
        <v>3</v>
      </c>
      <c r="I114" s="20">
        <v>18.16</v>
      </c>
      <c r="J114" s="97">
        <v>54.48</v>
      </c>
    </row>
    <row r="115" spans="1:10" ht="24" customHeight="1">
      <c r="A115" s="107" t="s">
        <v>705</v>
      </c>
      <c r="B115" s="23" t="s">
        <v>754</v>
      </c>
      <c r="C115" s="22" t="s">
        <v>77</v>
      </c>
      <c r="D115" s="22" t="s">
        <v>755</v>
      </c>
      <c r="E115" s="168" t="s">
        <v>756</v>
      </c>
      <c r="F115" s="168"/>
      <c r="G115" s="24" t="s">
        <v>757</v>
      </c>
      <c r="H115" s="25">
        <v>0.3</v>
      </c>
      <c r="I115" s="26">
        <v>9</v>
      </c>
      <c r="J115" s="108">
        <v>2.7</v>
      </c>
    </row>
    <row r="116" spans="1:10" ht="24" customHeight="1">
      <c r="A116" s="107" t="s">
        <v>705</v>
      </c>
      <c r="B116" s="23" t="s">
        <v>758</v>
      </c>
      <c r="C116" s="22" t="s">
        <v>77</v>
      </c>
      <c r="D116" s="22" t="s">
        <v>759</v>
      </c>
      <c r="E116" s="168" t="s">
        <v>708</v>
      </c>
      <c r="F116" s="168"/>
      <c r="G116" s="24" t="s">
        <v>95</v>
      </c>
      <c r="H116" s="25">
        <v>1.25</v>
      </c>
      <c r="I116" s="26">
        <v>61.25</v>
      </c>
      <c r="J116" s="108">
        <v>76.56</v>
      </c>
    </row>
    <row r="117" spans="1:10">
      <c r="A117" s="98"/>
      <c r="B117" s="99"/>
      <c r="C117" s="99"/>
      <c r="D117" s="99"/>
      <c r="E117" s="99" t="s">
        <v>688</v>
      </c>
      <c r="F117" s="100">
        <v>18.946020900000001</v>
      </c>
      <c r="G117" s="99" t="s">
        <v>689</v>
      </c>
      <c r="H117" s="100">
        <v>16.57</v>
      </c>
      <c r="I117" s="99" t="s">
        <v>690</v>
      </c>
      <c r="J117" s="101">
        <v>35.520000000000003</v>
      </c>
    </row>
    <row r="118" spans="1:10">
      <c r="A118" s="98"/>
      <c r="B118" s="99"/>
      <c r="C118" s="99"/>
      <c r="D118" s="99"/>
      <c r="E118" s="99" t="s">
        <v>691</v>
      </c>
      <c r="F118" s="100">
        <v>41.79</v>
      </c>
      <c r="G118" s="99"/>
      <c r="H118" s="164" t="s">
        <v>692</v>
      </c>
      <c r="I118" s="164"/>
      <c r="J118" s="101">
        <v>175.53</v>
      </c>
    </row>
    <row r="119" spans="1:10" ht="30" customHeight="1" thickBot="1">
      <c r="A119" s="102"/>
      <c r="B119" s="93"/>
      <c r="C119" s="93"/>
      <c r="D119" s="93"/>
      <c r="E119" s="93"/>
      <c r="F119" s="93"/>
      <c r="G119" s="93" t="s">
        <v>693</v>
      </c>
      <c r="H119" s="103">
        <v>64.86</v>
      </c>
      <c r="I119" s="93" t="s">
        <v>694</v>
      </c>
      <c r="J119" s="104">
        <v>11384.87</v>
      </c>
    </row>
    <row r="120" spans="1:10" ht="1.1499999999999999" customHeight="1" thickTop="1">
      <c r="A120" s="105"/>
      <c r="B120" s="21"/>
      <c r="C120" s="21"/>
      <c r="D120" s="21"/>
      <c r="E120" s="21"/>
      <c r="F120" s="21"/>
      <c r="G120" s="21"/>
      <c r="H120" s="21"/>
      <c r="I120" s="21"/>
      <c r="J120" s="106"/>
    </row>
    <row r="121" spans="1:10" ht="24" customHeight="1">
      <c r="A121" s="83" t="s">
        <v>12</v>
      </c>
      <c r="B121" s="4"/>
      <c r="C121" s="4"/>
      <c r="D121" s="4" t="s">
        <v>13</v>
      </c>
      <c r="E121" s="4"/>
      <c r="F121" s="165"/>
      <c r="G121" s="165"/>
      <c r="H121" s="5"/>
      <c r="I121" s="4"/>
      <c r="J121" s="94">
        <v>121563.74</v>
      </c>
    </row>
    <row r="122" spans="1:10" ht="24" customHeight="1">
      <c r="A122" s="83" t="s">
        <v>103</v>
      </c>
      <c r="B122" s="4"/>
      <c r="C122" s="4"/>
      <c r="D122" s="4" t="s">
        <v>104</v>
      </c>
      <c r="E122" s="4"/>
      <c r="F122" s="165"/>
      <c r="G122" s="165"/>
      <c r="H122" s="5"/>
      <c r="I122" s="4"/>
      <c r="J122" s="94">
        <v>57218.22</v>
      </c>
    </row>
    <row r="123" spans="1:10" ht="18" customHeight="1">
      <c r="A123" s="81" t="s">
        <v>105</v>
      </c>
      <c r="B123" s="2" t="s">
        <v>61</v>
      </c>
      <c r="C123" s="1" t="s">
        <v>62</v>
      </c>
      <c r="D123" s="1" t="s">
        <v>1</v>
      </c>
      <c r="E123" s="166" t="s">
        <v>674</v>
      </c>
      <c r="F123" s="166"/>
      <c r="G123" s="3" t="s">
        <v>63</v>
      </c>
      <c r="H123" s="2" t="s">
        <v>64</v>
      </c>
      <c r="I123" s="2" t="s">
        <v>65</v>
      </c>
      <c r="J123" s="82" t="s">
        <v>2</v>
      </c>
    </row>
    <row r="124" spans="1:10" ht="24" customHeight="1">
      <c r="A124" s="85" t="s">
        <v>675</v>
      </c>
      <c r="B124" s="8" t="s">
        <v>106</v>
      </c>
      <c r="C124" s="7" t="s">
        <v>77</v>
      </c>
      <c r="D124" s="7" t="s">
        <v>107</v>
      </c>
      <c r="E124" s="167" t="s">
        <v>700</v>
      </c>
      <c r="F124" s="167"/>
      <c r="G124" s="9" t="s">
        <v>95</v>
      </c>
      <c r="H124" s="15">
        <v>1</v>
      </c>
      <c r="I124" s="10">
        <v>811.1</v>
      </c>
      <c r="J124" s="95">
        <v>811.1</v>
      </c>
    </row>
    <row r="125" spans="1:10" ht="24" customHeight="1">
      <c r="A125" s="96" t="s">
        <v>677</v>
      </c>
      <c r="B125" s="17" t="s">
        <v>760</v>
      </c>
      <c r="C125" s="16" t="s">
        <v>77</v>
      </c>
      <c r="D125" s="16" t="s">
        <v>761</v>
      </c>
      <c r="E125" s="163" t="s">
        <v>700</v>
      </c>
      <c r="F125" s="163"/>
      <c r="G125" s="18" t="s">
        <v>681</v>
      </c>
      <c r="H125" s="19">
        <v>2</v>
      </c>
      <c r="I125" s="20">
        <v>22.81</v>
      </c>
      <c r="J125" s="97">
        <v>45.62</v>
      </c>
    </row>
    <row r="126" spans="1:10" ht="24" customHeight="1">
      <c r="A126" s="96" t="s">
        <v>677</v>
      </c>
      <c r="B126" s="17" t="s">
        <v>701</v>
      </c>
      <c r="C126" s="16" t="s">
        <v>77</v>
      </c>
      <c r="D126" s="16" t="s">
        <v>702</v>
      </c>
      <c r="E126" s="163" t="s">
        <v>700</v>
      </c>
      <c r="F126" s="163"/>
      <c r="G126" s="18" t="s">
        <v>681</v>
      </c>
      <c r="H126" s="19">
        <v>16</v>
      </c>
      <c r="I126" s="20">
        <v>18.16</v>
      </c>
      <c r="J126" s="97">
        <v>290.56</v>
      </c>
    </row>
    <row r="127" spans="1:10" ht="24" customHeight="1">
      <c r="A127" s="107" t="s">
        <v>705</v>
      </c>
      <c r="B127" s="23" t="s">
        <v>762</v>
      </c>
      <c r="C127" s="22" t="s">
        <v>77</v>
      </c>
      <c r="D127" s="22" t="s">
        <v>763</v>
      </c>
      <c r="E127" s="168" t="s">
        <v>708</v>
      </c>
      <c r="F127" s="168"/>
      <c r="G127" s="24" t="s">
        <v>764</v>
      </c>
      <c r="H127" s="25">
        <v>4.0250000000000004</v>
      </c>
      <c r="I127" s="26">
        <v>50</v>
      </c>
      <c r="J127" s="108">
        <v>201.25</v>
      </c>
    </row>
    <row r="128" spans="1:10" ht="24" customHeight="1">
      <c r="A128" s="107" t="s">
        <v>705</v>
      </c>
      <c r="B128" s="23" t="s">
        <v>765</v>
      </c>
      <c r="C128" s="22" t="s">
        <v>77</v>
      </c>
      <c r="D128" s="22" t="s">
        <v>766</v>
      </c>
      <c r="E128" s="168" t="s">
        <v>708</v>
      </c>
      <c r="F128" s="168"/>
      <c r="G128" s="24" t="s">
        <v>95</v>
      </c>
      <c r="H128" s="25">
        <v>0.9</v>
      </c>
      <c r="I128" s="26">
        <v>235</v>
      </c>
      <c r="J128" s="108">
        <v>211.5</v>
      </c>
    </row>
    <row r="129" spans="1:10" ht="24" customHeight="1">
      <c r="A129" s="107" t="s">
        <v>705</v>
      </c>
      <c r="B129" s="23" t="s">
        <v>767</v>
      </c>
      <c r="C129" s="22" t="s">
        <v>77</v>
      </c>
      <c r="D129" s="22" t="s">
        <v>768</v>
      </c>
      <c r="E129" s="168" t="s">
        <v>708</v>
      </c>
      <c r="F129" s="168"/>
      <c r="G129" s="24" t="s">
        <v>95</v>
      </c>
      <c r="H129" s="25">
        <v>0.7</v>
      </c>
      <c r="I129" s="26">
        <v>88.82</v>
      </c>
      <c r="J129" s="108">
        <v>62.17</v>
      </c>
    </row>
    <row r="130" spans="1:10">
      <c r="A130" s="98"/>
      <c r="B130" s="99"/>
      <c r="C130" s="99"/>
      <c r="D130" s="99"/>
      <c r="E130" s="99" t="s">
        <v>688</v>
      </c>
      <c r="F130" s="100">
        <v>118.5086409</v>
      </c>
      <c r="G130" s="99" t="s">
        <v>689</v>
      </c>
      <c r="H130" s="100">
        <v>103.67</v>
      </c>
      <c r="I130" s="99" t="s">
        <v>690</v>
      </c>
      <c r="J130" s="101">
        <v>222.18</v>
      </c>
    </row>
    <row r="131" spans="1:10">
      <c r="A131" s="98"/>
      <c r="B131" s="99"/>
      <c r="C131" s="99"/>
      <c r="D131" s="99"/>
      <c r="E131" s="99" t="s">
        <v>691</v>
      </c>
      <c r="F131" s="100">
        <v>253.46</v>
      </c>
      <c r="G131" s="99"/>
      <c r="H131" s="164" t="s">
        <v>692</v>
      </c>
      <c r="I131" s="164"/>
      <c r="J131" s="101">
        <v>1064.56</v>
      </c>
    </row>
    <row r="132" spans="1:10" ht="30" customHeight="1" thickBot="1">
      <c r="A132" s="102"/>
      <c r="B132" s="93"/>
      <c r="C132" s="93"/>
      <c r="D132" s="93"/>
      <c r="E132" s="93"/>
      <c r="F132" s="93"/>
      <c r="G132" s="93" t="s">
        <v>693</v>
      </c>
      <c r="H132" s="103">
        <v>3.18</v>
      </c>
      <c r="I132" s="93" t="s">
        <v>694</v>
      </c>
      <c r="J132" s="104">
        <v>3385.3</v>
      </c>
    </row>
    <row r="133" spans="1:10" ht="1.1499999999999999" customHeight="1" thickTop="1">
      <c r="A133" s="105"/>
      <c r="B133" s="21"/>
      <c r="C133" s="21"/>
      <c r="D133" s="21"/>
      <c r="E133" s="21"/>
      <c r="F133" s="21"/>
      <c r="G133" s="21"/>
      <c r="H133" s="21"/>
      <c r="I133" s="21"/>
      <c r="J133" s="106"/>
    </row>
    <row r="134" spans="1:10" ht="18" customHeight="1">
      <c r="A134" s="81" t="s">
        <v>108</v>
      </c>
      <c r="B134" s="2" t="s">
        <v>61</v>
      </c>
      <c r="C134" s="1" t="s">
        <v>62</v>
      </c>
      <c r="D134" s="1" t="s">
        <v>1</v>
      </c>
      <c r="E134" s="166" t="s">
        <v>674</v>
      </c>
      <c r="F134" s="166"/>
      <c r="G134" s="3" t="s">
        <v>63</v>
      </c>
      <c r="H134" s="2" t="s">
        <v>64</v>
      </c>
      <c r="I134" s="2" t="s">
        <v>65</v>
      </c>
      <c r="J134" s="82" t="s">
        <v>2</v>
      </c>
    </row>
    <row r="135" spans="1:10" ht="25.9" customHeight="1">
      <c r="A135" s="85" t="s">
        <v>675</v>
      </c>
      <c r="B135" s="8" t="s">
        <v>109</v>
      </c>
      <c r="C135" s="7" t="s">
        <v>77</v>
      </c>
      <c r="D135" s="7" t="s">
        <v>110</v>
      </c>
      <c r="E135" s="167" t="s">
        <v>700</v>
      </c>
      <c r="F135" s="167"/>
      <c r="G135" s="9" t="s">
        <v>95</v>
      </c>
      <c r="H135" s="15">
        <v>1</v>
      </c>
      <c r="I135" s="10">
        <v>3409.44</v>
      </c>
      <c r="J135" s="95">
        <v>3409.44</v>
      </c>
    </row>
    <row r="136" spans="1:10" ht="25.9" customHeight="1">
      <c r="A136" s="96" t="s">
        <v>677</v>
      </c>
      <c r="B136" s="17" t="s">
        <v>150</v>
      </c>
      <c r="C136" s="16" t="s">
        <v>77</v>
      </c>
      <c r="D136" s="16" t="s">
        <v>151</v>
      </c>
      <c r="E136" s="163" t="s">
        <v>700</v>
      </c>
      <c r="F136" s="163"/>
      <c r="G136" s="18" t="s">
        <v>95</v>
      </c>
      <c r="H136" s="19">
        <v>1</v>
      </c>
      <c r="I136" s="20">
        <v>883.12</v>
      </c>
      <c r="J136" s="97">
        <v>883.12</v>
      </c>
    </row>
    <row r="137" spans="1:10" ht="25.9" customHeight="1">
      <c r="A137" s="96" t="s">
        <v>677</v>
      </c>
      <c r="B137" s="17" t="s">
        <v>769</v>
      </c>
      <c r="C137" s="16" t="s">
        <v>77</v>
      </c>
      <c r="D137" s="16" t="s">
        <v>770</v>
      </c>
      <c r="E137" s="163" t="s">
        <v>700</v>
      </c>
      <c r="F137" s="163"/>
      <c r="G137" s="18" t="s">
        <v>79</v>
      </c>
      <c r="H137" s="19">
        <v>12</v>
      </c>
      <c r="I137" s="20">
        <v>101.42</v>
      </c>
      <c r="J137" s="97">
        <v>1217.04</v>
      </c>
    </row>
    <row r="138" spans="1:10" ht="24" customHeight="1">
      <c r="A138" s="96" t="s">
        <v>677</v>
      </c>
      <c r="B138" s="17" t="s">
        <v>771</v>
      </c>
      <c r="C138" s="16" t="s">
        <v>77</v>
      </c>
      <c r="D138" s="16" t="s">
        <v>772</v>
      </c>
      <c r="E138" s="163" t="s">
        <v>700</v>
      </c>
      <c r="F138" s="163"/>
      <c r="G138" s="18" t="s">
        <v>79</v>
      </c>
      <c r="H138" s="19">
        <v>12</v>
      </c>
      <c r="I138" s="20">
        <v>5.44</v>
      </c>
      <c r="J138" s="97">
        <v>65.28</v>
      </c>
    </row>
    <row r="139" spans="1:10" ht="24" customHeight="1">
      <c r="A139" s="96" t="s">
        <v>677</v>
      </c>
      <c r="B139" s="17" t="s">
        <v>773</v>
      </c>
      <c r="C139" s="16" t="s">
        <v>77</v>
      </c>
      <c r="D139" s="16" t="s">
        <v>774</v>
      </c>
      <c r="E139" s="163" t="s">
        <v>700</v>
      </c>
      <c r="F139" s="163"/>
      <c r="G139" s="18" t="s">
        <v>129</v>
      </c>
      <c r="H139" s="19">
        <v>80</v>
      </c>
      <c r="I139" s="20">
        <v>15.55</v>
      </c>
      <c r="J139" s="97">
        <v>1244</v>
      </c>
    </row>
    <row r="140" spans="1:10">
      <c r="A140" s="98"/>
      <c r="B140" s="99"/>
      <c r="C140" s="99"/>
      <c r="D140" s="99"/>
      <c r="E140" s="99" t="s">
        <v>688</v>
      </c>
      <c r="F140" s="100">
        <v>387.71602300000001</v>
      </c>
      <c r="G140" s="99" t="s">
        <v>689</v>
      </c>
      <c r="H140" s="100">
        <v>339.17</v>
      </c>
      <c r="I140" s="99" t="s">
        <v>690</v>
      </c>
      <c r="J140" s="101">
        <v>726.89</v>
      </c>
    </row>
    <row r="141" spans="1:10">
      <c r="A141" s="98"/>
      <c r="B141" s="99"/>
      <c r="C141" s="99"/>
      <c r="D141" s="99"/>
      <c r="E141" s="99" t="s">
        <v>691</v>
      </c>
      <c r="F141" s="100">
        <v>1065.45</v>
      </c>
      <c r="G141" s="99"/>
      <c r="H141" s="164" t="s">
        <v>692</v>
      </c>
      <c r="I141" s="164"/>
      <c r="J141" s="101">
        <v>4474.8900000000003</v>
      </c>
    </row>
    <row r="142" spans="1:10" ht="30" customHeight="1" thickBot="1">
      <c r="A142" s="102"/>
      <c r="B142" s="93"/>
      <c r="C142" s="93"/>
      <c r="D142" s="93"/>
      <c r="E142" s="93"/>
      <c r="F142" s="93"/>
      <c r="G142" s="93" t="s">
        <v>693</v>
      </c>
      <c r="H142" s="103">
        <v>12.03</v>
      </c>
      <c r="I142" s="93" t="s">
        <v>694</v>
      </c>
      <c r="J142" s="104">
        <v>53832.92</v>
      </c>
    </row>
    <row r="143" spans="1:10" ht="1.1499999999999999" customHeight="1" thickTop="1">
      <c r="A143" s="105"/>
      <c r="B143" s="21"/>
      <c r="C143" s="21"/>
      <c r="D143" s="21"/>
      <c r="E143" s="21"/>
      <c r="F143" s="21"/>
      <c r="G143" s="21"/>
      <c r="H143" s="21"/>
      <c r="I143" s="21"/>
      <c r="J143" s="106"/>
    </row>
    <row r="144" spans="1:10" ht="24" customHeight="1">
      <c r="A144" s="83" t="s">
        <v>111</v>
      </c>
      <c r="B144" s="4"/>
      <c r="C144" s="4"/>
      <c r="D144" s="4" t="s">
        <v>112</v>
      </c>
      <c r="E144" s="4"/>
      <c r="F144" s="165"/>
      <c r="G144" s="165"/>
      <c r="H144" s="5"/>
      <c r="I144" s="4"/>
      <c r="J144" s="94">
        <v>64345.52</v>
      </c>
    </row>
    <row r="145" spans="1:10" ht="18" customHeight="1">
      <c r="A145" s="81" t="s">
        <v>113</v>
      </c>
      <c r="B145" s="2" t="s">
        <v>61</v>
      </c>
      <c r="C145" s="1" t="s">
        <v>62</v>
      </c>
      <c r="D145" s="1" t="s">
        <v>1</v>
      </c>
      <c r="E145" s="166" t="s">
        <v>674</v>
      </c>
      <c r="F145" s="166"/>
      <c r="G145" s="3" t="s">
        <v>63</v>
      </c>
      <c r="H145" s="2" t="s">
        <v>64</v>
      </c>
      <c r="I145" s="2" t="s">
        <v>65</v>
      </c>
      <c r="J145" s="82" t="s">
        <v>2</v>
      </c>
    </row>
    <row r="146" spans="1:10" ht="24" customHeight="1">
      <c r="A146" s="85" t="s">
        <v>675</v>
      </c>
      <c r="B146" s="8" t="s">
        <v>114</v>
      </c>
      <c r="C146" s="7" t="s">
        <v>77</v>
      </c>
      <c r="D146" s="7" t="s">
        <v>115</v>
      </c>
      <c r="E146" s="167" t="s">
        <v>700</v>
      </c>
      <c r="F146" s="167"/>
      <c r="G146" s="9" t="s">
        <v>95</v>
      </c>
      <c r="H146" s="15">
        <v>1</v>
      </c>
      <c r="I146" s="10">
        <v>2863.62</v>
      </c>
      <c r="J146" s="95">
        <v>2863.62</v>
      </c>
    </row>
    <row r="147" spans="1:10" ht="24" customHeight="1">
      <c r="A147" s="96" t="s">
        <v>677</v>
      </c>
      <c r="B147" s="17" t="s">
        <v>142</v>
      </c>
      <c r="C147" s="16" t="s">
        <v>77</v>
      </c>
      <c r="D147" s="16" t="s">
        <v>143</v>
      </c>
      <c r="E147" s="163" t="s">
        <v>700</v>
      </c>
      <c r="F147" s="163"/>
      <c r="G147" s="18" t="s">
        <v>79</v>
      </c>
      <c r="H147" s="19">
        <v>12</v>
      </c>
      <c r="I147" s="20">
        <v>104.36</v>
      </c>
      <c r="J147" s="97">
        <v>1252.32</v>
      </c>
    </row>
    <row r="148" spans="1:10" ht="24" customHeight="1">
      <c r="A148" s="96" t="s">
        <v>677</v>
      </c>
      <c r="B148" s="17" t="s">
        <v>773</v>
      </c>
      <c r="C148" s="16" t="s">
        <v>77</v>
      </c>
      <c r="D148" s="16" t="s">
        <v>774</v>
      </c>
      <c r="E148" s="163" t="s">
        <v>700</v>
      </c>
      <c r="F148" s="163"/>
      <c r="G148" s="18" t="s">
        <v>129</v>
      </c>
      <c r="H148" s="19">
        <v>45</v>
      </c>
      <c r="I148" s="20">
        <v>15.55</v>
      </c>
      <c r="J148" s="97">
        <v>699.75</v>
      </c>
    </row>
    <row r="149" spans="1:10" ht="25.9" customHeight="1">
      <c r="A149" s="96" t="s">
        <v>677</v>
      </c>
      <c r="B149" s="17" t="s">
        <v>775</v>
      </c>
      <c r="C149" s="16" t="s">
        <v>77</v>
      </c>
      <c r="D149" s="16" t="s">
        <v>776</v>
      </c>
      <c r="E149" s="163" t="s">
        <v>700</v>
      </c>
      <c r="F149" s="163"/>
      <c r="G149" s="18" t="s">
        <v>95</v>
      </c>
      <c r="H149" s="19">
        <v>1</v>
      </c>
      <c r="I149" s="20">
        <v>846.27</v>
      </c>
      <c r="J149" s="97">
        <v>846.27</v>
      </c>
    </row>
    <row r="150" spans="1:10" ht="24" customHeight="1">
      <c r="A150" s="96" t="s">
        <v>677</v>
      </c>
      <c r="B150" s="17" t="s">
        <v>771</v>
      </c>
      <c r="C150" s="16" t="s">
        <v>77</v>
      </c>
      <c r="D150" s="16" t="s">
        <v>772</v>
      </c>
      <c r="E150" s="163" t="s">
        <v>700</v>
      </c>
      <c r="F150" s="163"/>
      <c r="G150" s="18" t="s">
        <v>79</v>
      </c>
      <c r="H150" s="19">
        <v>12</v>
      </c>
      <c r="I150" s="20">
        <v>5.44</v>
      </c>
      <c r="J150" s="97">
        <v>65.28</v>
      </c>
    </row>
    <row r="151" spans="1:10">
      <c r="A151" s="98"/>
      <c r="B151" s="99"/>
      <c r="C151" s="99"/>
      <c r="D151" s="99"/>
      <c r="E151" s="99" t="s">
        <v>688</v>
      </c>
      <c r="F151" s="100">
        <v>348.12780029999999</v>
      </c>
      <c r="G151" s="99" t="s">
        <v>689</v>
      </c>
      <c r="H151" s="100">
        <v>304.54000000000002</v>
      </c>
      <c r="I151" s="99" t="s">
        <v>690</v>
      </c>
      <c r="J151" s="101">
        <v>652.66999999999996</v>
      </c>
    </row>
    <row r="152" spans="1:10">
      <c r="A152" s="98"/>
      <c r="B152" s="99"/>
      <c r="C152" s="99"/>
      <c r="D152" s="99"/>
      <c r="E152" s="99" t="s">
        <v>691</v>
      </c>
      <c r="F152" s="100">
        <v>894.88</v>
      </c>
      <c r="G152" s="99"/>
      <c r="H152" s="164" t="s">
        <v>692</v>
      </c>
      <c r="I152" s="164"/>
      <c r="J152" s="101">
        <v>3758.5</v>
      </c>
    </row>
    <row r="153" spans="1:10" ht="30" customHeight="1" thickBot="1">
      <c r="A153" s="102"/>
      <c r="B153" s="93"/>
      <c r="C153" s="93"/>
      <c r="D153" s="93"/>
      <c r="E153" s="93"/>
      <c r="F153" s="93"/>
      <c r="G153" s="93" t="s">
        <v>693</v>
      </c>
      <c r="H153" s="103">
        <v>17.12</v>
      </c>
      <c r="I153" s="93" t="s">
        <v>694</v>
      </c>
      <c r="J153" s="104">
        <v>64345.52</v>
      </c>
    </row>
    <row r="154" spans="1:10" ht="1.1499999999999999" customHeight="1" thickTop="1">
      <c r="A154" s="105"/>
      <c r="B154" s="21"/>
      <c r="C154" s="21"/>
      <c r="D154" s="21"/>
      <c r="E154" s="21"/>
      <c r="F154" s="21"/>
      <c r="G154" s="21"/>
      <c r="H154" s="21"/>
      <c r="I154" s="21"/>
      <c r="J154" s="106"/>
    </row>
    <row r="155" spans="1:10" ht="24" customHeight="1">
      <c r="A155" s="83" t="s">
        <v>14</v>
      </c>
      <c r="B155" s="4"/>
      <c r="C155" s="4"/>
      <c r="D155" s="4" t="s">
        <v>15</v>
      </c>
      <c r="E155" s="4"/>
      <c r="F155" s="165"/>
      <c r="G155" s="165"/>
      <c r="H155" s="5"/>
      <c r="I155" s="4"/>
      <c r="J155" s="94">
        <v>167189.85999999999</v>
      </c>
    </row>
    <row r="156" spans="1:10" ht="24" customHeight="1">
      <c r="A156" s="83" t="s">
        <v>116</v>
      </c>
      <c r="B156" s="4"/>
      <c r="C156" s="4"/>
      <c r="D156" s="4" t="s">
        <v>117</v>
      </c>
      <c r="E156" s="4"/>
      <c r="F156" s="165"/>
      <c r="G156" s="165"/>
      <c r="H156" s="5"/>
      <c r="I156" s="4"/>
      <c r="J156" s="94">
        <v>151117.01999999999</v>
      </c>
    </row>
    <row r="157" spans="1:10" ht="18" customHeight="1">
      <c r="A157" s="81" t="s">
        <v>118</v>
      </c>
      <c r="B157" s="2" t="s">
        <v>61</v>
      </c>
      <c r="C157" s="1" t="s">
        <v>62</v>
      </c>
      <c r="D157" s="1" t="s">
        <v>1</v>
      </c>
      <c r="E157" s="166" t="s">
        <v>674</v>
      </c>
      <c r="F157" s="166"/>
      <c r="G157" s="3" t="s">
        <v>63</v>
      </c>
      <c r="H157" s="2" t="s">
        <v>64</v>
      </c>
      <c r="I157" s="2" t="s">
        <v>65</v>
      </c>
      <c r="J157" s="82" t="s">
        <v>2</v>
      </c>
    </row>
    <row r="158" spans="1:10" ht="25.9" customHeight="1">
      <c r="A158" s="85" t="s">
        <v>675</v>
      </c>
      <c r="B158" s="8" t="s">
        <v>109</v>
      </c>
      <c r="C158" s="7" t="s">
        <v>77</v>
      </c>
      <c r="D158" s="7" t="s">
        <v>119</v>
      </c>
      <c r="E158" s="167" t="s">
        <v>700</v>
      </c>
      <c r="F158" s="167"/>
      <c r="G158" s="9" t="s">
        <v>95</v>
      </c>
      <c r="H158" s="15">
        <v>1</v>
      </c>
      <c r="I158" s="10">
        <v>3409.44</v>
      </c>
      <c r="J158" s="95">
        <v>3409.44</v>
      </c>
    </row>
    <row r="159" spans="1:10" ht="25.9" customHeight="1">
      <c r="A159" s="96" t="s">
        <v>677</v>
      </c>
      <c r="B159" s="17" t="s">
        <v>150</v>
      </c>
      <c r="C159" s="16" t="s">
        <v>77</v>
      </c>
      <c r="D159" s="16" t="s">
        <v>151</v>
      </c>
      <c r="E159" s="163" t="s">
        <v>700</v>
      </c>
      <c r="F159" s="163"/>
      <c r="G159" s="18" t="s">
        <v>95</v>
      </c>
      <c r="H159" s="19">
        <v>1</v>
      </c>
      <c r="I159" s="20">
        <v>883.12</v>
      </c>
      <c r="J159" s="97">
        <v>883.12</v>
      </c>
    </row>
    <row r="160" spans="1:10" ht="25.9" customHeight="1">
      <c r="A160" s="96" t="s">
        <v>677</v>
      </c>
      <c r="B160" s="17" t="s">
        <v>769</v>
      </c>
      <c r="C160" s="16" t="s">
        <v>77</v>
      </c>
      <c r="D160" s="16" t="s">
        <v>770</v>
      </c>
      <c r="E160" s="163" t="s">
        <v>700</v>
      </c>
      <c r="F160" s="163"/>
      <c r="G160" s="18" t="s">
        <v>79</v>
      </c>
      <c r="H160" s="19">
        <v>12</v>
      </c>
      <c r="I160" s="20">
        <v>101.42</v>
      </c>
      <c r="J160" s="97">
        <v>1217.04</v>
      </c>
    </row>
    <row r="161" spans="1:10" ht="24" customHeight="1">
      <c r="A161" s="96" t="s">
        <v>677</v>
      </c>
      <c r="B161" s="17" t="s">
        <v>771</v>
      </c>
      <c r="C161" s="16" t="s">
        <v>77</v>
      </c>
      <c r="D161" s="16" t="s">
        <v>772</v>
      </c>
      <c r="E161" s="163" t="s">
        <v>700</v>
      </c>
      <c r="F161" s="163"/>
      <c r="G161" s="18" t="s">
        <v>79</v>
      </c>
      <c r="H161" s="19">
        <v>12</v>
      </c>
      <c r="I161" s="20">
        <v>5.44</v>
      </c>
      <c r="J161" s="97">
        <v>65.28</v>
      </c>
    </row>
    <row r="162" spans="1:10" ht="24" customHeight="1">
      <c r="A162" s="96" t="s">
        <v>677</v>
      </c>
      <c r="B162" s="17" t="s">
        <v>773</v>
      </c>
      <c r="C162" s="16" t="s">
        <v>77</v>
      </c>
      <c r="D162" s="16" t="s">
        <v>774</v>
      </c>
      <c r="E162" s="163" t="s">
        <v>700</v>
      </c>
      <c r="F162" s="163"/>
      <c r="G162" s="18" t="s">
        <v>129</v>
      </c>
      <c r="H162" s="19">
        <v>80</v>
      </c>
      <c r="I162" s="20">
        <v>15.55</v>
      </c>
      <c r="J162" s="97">
        <v>1244</v>
      </c>
    </row>
    <row r="163" spans="1:10">
      <c r="A163" s="98"/>
      <c r="B163" s="99"/>
      <c r="C163" s="99"/>
      <c r="D163" s="99"/>
      <c r="E163" s="99" t="s">
        <v>688</v>
      </c>
      <c r="F163" s="100">
        <v>387.71602300000001</v>
      </c>
      <c r="G163" s="99" t="s">
        <v>689</v>
      </c>
      <c r="H163" s="100">
        <v>339.17</v>
      </c>
      <c r="I163" s="99" t="s">
        <v>690</v>
      </c>
      <c r="J163" s="101">
        <v>726.89</v>
      </c>
    </row>
    <row r="164" spans="1:10">
      <c r="A164" s="98"/>
      <c r="B164" s="99"/>
      <c r="C164" s="99"/>
      <c r="D164" s="99"/>
      <c r="E164" s="99" t="s">
        <v>691</v>
      </c>
      <c r="F164" s="100">
        <v>1065.45</v>
      </c>
      <c r="G164" s="99"/>
      <c r="H164" s="164" t="s">
        <v>692</v>
      </c>
      <c r="I164" s="164"/>
      <c r="J164" s="101">
        <v>4474.8900000000003</v>
      </c>
    </row>
    <row r="165" spans="1:10" ht="30" customHeight="1" thickBot="1">
      <c r="A165" s="102"/>
      <c r="B165" s="93"/>
      <c r="C165" s="93"/>
      <c r="D165" s="93"/>
      <c r="E165" s="93"/>
      <c r="F165" s="93"/>
      <c r="G165" s="93" t="s">
        <v>693</v>
      </c>
      <c r="H165" s="103">
        <v>12.67</v>
      </c>
      <c r="I165" s="93" t="s">
        <v>694</v>
      </c>
      <c r="J165" s="104">
        <v>56696.85</v>
      </c>
    </row>
    <row r="166" spans="1:10" ht="1.1499999999999999" customHeight="1" thickTop="1">
      <c r="A166" s="105"/>
      <c r="B166" s="21"/>
      <c r="C166" s="21"/>
      <c r="D166" s="21"/>
      <c r="E166" s="21"/>
      <c r="F166" s="21"/>
      <c r="G166" s="21"/>
      <c r="H166" s="21"/>
      <c r="I166" s="21"/>
      <c r="J166" s="106"/>
    </row>
    <row r="167" spans="1:10" ht="18" customHeight="1">
      <c r="A167" s="81" t="s">
        <v>120</v>
      </c>
      <c r="B167" s="2" t="s">
        <v>61</v>
      </c>
      <c r="C167" s="1" t="s">
        <v>62</v>
      </c>
      <c r="D167" s="1" t="s">
        <v>1</v>
      </c>
      <c r="E167" s="166" t="s">
        <v>674</v>
      </c>
      <c r="F167" s="166"/>
      <c r="G167" s="3" t="s">
        <v>63</v>
      </c>
      <c r="H167" s="2" t="s">
        <v>64</v>
      </c>
      <c r="I167" s="2" t="s">
        <v>65</v>
      </c>
      <c r="J167" s="82" t="s">
        <v>2</v>
      </c>
    </row>
    <row r="168" spans="1:10" ht="25.9" customHeight="1">
      <c r="A168" s="85" t="s">
        <v>675</v>
      </c>
      <c r="B168" s="8" t="s">
        <v>109</v>
      </c>
      <c r="C168" s="7" t="s">
        <v>77</v>
      </c>
      <c r="D168" s="7" t="s">
        <v>121</v>
      </c>
      <c r="E168" s="167" t="s">
        <v>700</v>
      </c>
      <c r="F168" s="167"/>
      <c r="G168" s="9" t="s">
        <v>95</v>
      </c>
      <c r="H168" s="15">
        <v>1</v>
      </c>
      <c r="I168" s="10">
        <v>3409.44</v>
      </c>
      <c r="J168" s="95">
        <v>3409.44</v>
      </c>
    </row>
    <row r="169" spans="1:10" ht="25.9" customHeight="1">
      <c r="A169" s="96" t="s">
        <v>677</v>
      </c>
      <c r="B169" s="17" t="s">
        <v>150</v>
      </c>
      <c r="C169" s="16" t="s">
        <v>77</v>
      </c>
      <c r="D169" s="16" t="s">
        <v>151</v>
      </c>
      <c r="E169" s="163" t="s">
        <v>700</v>
      </c>
      <c r="F169" s="163"/>
      <c r="G169" s="18" t="s">
        <v>95</v>
      </c>
      <c r="H169" s="19">
        <v>1</v>
      </c>
      <c r="I169" s="20">
        <v>883.12</v>
      </c>
      <c r="J169" s="97">
        <v>883.12</v>
      </c>
    </row>
    <row r="170" spans="1:10" ht="25.9" customHeight="1">
      <c r="A170" s="96" t="s">
        <v>677</v>
      </c>
      <c r="B170" s="17" t="s">
        <v>769</v>
      </c>
      <c r="C170" s="16" t="s">
        <v>77</v>
      </c>
      <c r="D170" s="16" t="s">
        <v>770</v>
      </c>
      <c r="E170" s="163" t="s">
        <v>700</v>
      </c>
      <c r="F170" s="163"/>
      <c r="G170" s="18" t="s">
        <v>79</v>
      </c>
      <c r="H170" s="19">
        <v>12</v>
      </c>
      <c r="I170" s="20">
        <v>101.42</v>
      </c>
      <c r="J170" s="97">
        <v>1217.04</v>
      </c>
    </row>
    <row r="171" spans="1:10" ht="24" customHeight="1">
      <c r="A171" s="96" t="s">
        <v>677</v>
      </c>
      <c r="B171" s="17" t="s">
        <v>771</v>
      </c>
      <c r="C171" s="16" t="s">
        <v>77</v>
      </c>
      <c r="D171" s="16" t="s">
        <v>772</v>
      </c>
      <c r="E171" s="163" t="s">
        <v>700</v>
      </c>
      <c r="F171" s="163"/>
      <c r="G171" s="18" t="s">
        <v>79</v>
      </c>
      <c r="H171" s="19">
        <v>12</v>
      </c>
      <c r="I171" s="20">
        <v>5.44</v>
      </c>
      <c r="J171" s="97">
        <v>65.28</v>
      </c>
    </row>
    <row r="172" spans="1:10" ht="24" customHeight="1">
      <c r="A172" s="96" t="s">
        <v>677</v>
      </c>
      <c r="B172" s="17" t="s">
        <v>773</v>
      </c>
      <c r="C172" s="16" t="s">
        <v>77</v>
      </c>
      <c r="D172" s="16" t="s">
        <v>774</v>
      </c>
      <c r="E172" s="163" t="s">
        <v>700</v>
      </c>
      <c r="F172" s="163"/>
      <c r="G172" s="18" t="s">
        <v>129</v>
      </c>
      <c r="H172" s="19">
        <v>80</v>
      </c>
      <c r="I172" s="20">
        <v>15.55</v>
      </c>
      <c r="J172" s="97">
        <v>1244</v>
      </c>
    </row>
    <row r="173" spans="1:10">
      <c r="A173" s="98"/>
      <c r="B173" s="99"/>
      <c r="C173" s="99"/>
      <c r="D173" s="99"/>
      <c r="E173" s="99" t="s">
        <v>688</v>
      </c>
      <c r="F173" s="100">
        <v>387.71602300000001</v>
      </c>
      <c r="G173" s="99" t="s">
        <v>689</v>
      </c>
      <c r="H173" s="100">
        <v>339.17</v>
      </c>
      <c r="I173" s="99" t="s">
        <v>690</v>
      </c>
      <c r="J173" s="101">
        <v>726.89</v>
      </c>
    </row>
    <row r="174" spans="1:10">
      <c r="A174" s="98"/>
      <c r="B174" s="99"/>
      <c r="C174" s="99"/>
      <c r="D174" s="99"/>
      <c r="E174" s="99" t="s">
        <v>691</v>
      </c>
      <c r="F174" s="100">
        <v>1065.45</v>
      </c>
      <c r="G174" s="99"/>
      <c r="H174" s="164" t="s">
        <v>692</v>
      </c>
      <c r="I174" s="164"/>
      <c r="J174" s="101">
        <v>4474.8900000000003</v>
      </c>
    </row>
    <row r="175" spans="1:10" ht="30" customHeight="1" thickBot="1">
      <c r="A175" s="102"/>
      <c r="B175" s="93"/>
      <c r="C175" s="93"/>
      <c r="D175" s="93"/>
      <c r="E175" s="93"/>
      <c r="F175" s="93"/>
      <c r="G175" s="93" t="s">
        <v>693</v>
      </c>
      <c r="H175" s="103">
        <v>21.1</v>
      </c>
      <c r="I175" s="93" t="s">
        <v>694</v>
      </c>
      <c r="J175" s="104">
        <v>94420.17</v>
      </c>
    </row>
    <row r="176" spans="1:10" ht="1.1499999999999999" customHeight="1" thickTop="1">
      <c r="A176" s="105"/>
      <c r="B176" s="21"/>
      <c r="C176" s="21"/>
      <c r="D176" s="21"/>
      <c r="E176" s="21"/>
      <c r="F176" s="21"/>
      <c r="G176" s="21"/>
      <c r="H176" s="21"/>
      <c r="I176" s="21"/>
      <c r="J176" s="106"/>
    </row>
    <row r="177" spans="1:10" ht="24" customHeight="1">
      <c r="A177" s="83" t="s">
        <v>122</v>
      </c>
      <c r="B177" s="4"/>
      <c r="C177" s="4"/>
      <c r="D177" s="4" t="s">
        <v>123</v>
      </c>
      <c r="E177" s="4"/>
      <c r="F177" s="165"/>
      <c r="G177" s="165"/>
      <c r="H177" s="5"/>
      <c r="I177" s="4"/>
      <c r="J177" s="94">
        <v>16072.84</v>
      </c>
    </row>
    <row r="178" spans="1:10" ht="24" customHeight="1">
      <c r="A178" s="83" t="s">
        <v>124</v>
      </c>
      <c r="B178" s="4"/>
      <c r="C178" s="4"/>
      <c r="D178" s="4" t="s">
        <v>125</v>
      </c>
      <c r="E178" s="4"/>
      <c r="F178" s="165"/>
      <c r="G178" s="165"/>
      <c r="H178" s="5"/>
      <c r="I178" s="4"/>
      <c r="J178" s="94">
        <v>4139.1000000000004</v>
      </c>
    </row>
    <row r="179" spans="1:10" ht="18" customHeight="1">
      <c r="A179" s="81" t="s">
        <v>126</v>
      </c>
      <c r="B179" s="2" t="s">
        <v>61</v>
      </c>
      <c r="C179" s="1" t="s">
        <v>62</v>
      </c>
      <c r="D179" s="1" t="s">
        <v>1</v>
      </c>
      <c r="E179" s="166" t="s">
        <v>674</v>
      </c>
      <c r="F179" s="166"/>
      <c r="G179" s="3" t="s">
        <v>63</v>
      </c>
      <c r="H179" s="2" t="s">
        <v>64</v>
      </c>
      <c r="I179" s="2" t="s">
        <v>65</v>
      </c>
      <c r="J179" s="82" t="s">
        <v>2</v>
      </c>
    </row>
    <row r="180" spans="1:10" ht="39" customHeight="1">
      <c r="A180" s="85" t="s">
        <v>675</v>
      </c>
      <c r="B180" s="8" t="s">
        <v>127</v>
      </c>
      <c r="C180" s="7" t="s">
        <v>98</v>
      </c>
      <c r="D180" s="7" t="s">
        <v>128</v>
      </c>
      <c r="E180" s="167" t="s">
        <v>777</v>
      </c>
      <c r="F180" s="167"/>
      <c r="G180" s="9" t="s">
        <v>129</v>
      </c>
      <c r="H180" s="15">
        <v>1</v>
      </c>
      <c r="I180" s="10">
        <v>12.53</v>
      </c>
      <c r="J180" s="95">
        <v>12.53</v>
      </c>
    </row>
    <row r="181" spans="1:10" ht="24" customHeight="1">
      <c r="A181" s="96" t="s">
        <v>677</v>
      </c>
      <c r="B181" s="17" t="s">
        <v>778</v>
      </c>
      <c r="C181" s="16" t="s">
        <v>98</v>
      </c>
      <c r="D181" s="16" t="s">
        <v>779</v>
      </c>
      <c r="E181" s="163" t="s">
        <v>680</v>
      </c>
      <c r="F181" s="163"/>
      <c r="G181" s="18" t="s">
        <v>681</v>
      </c>
      <c r="H181" s="19">
        <v>4.1999999999999997E-3</v>
      </c>
      <c r="I181" s="20">
        <v>19.100000000000001</v>
      </c>
      <c r="J181" s="97">
        <v>0.08</v>
      </c>
    </row>
    <row r="182" spans="1:10" ht="24" customHeight="1">
      <c r="A182" s="96" t="s">
        <v>677</v>
      </c>
      <c r="B182" s="17" t="s">
        <v>780</v>
      </c>
      <c r="C182" s="16" t="s">
        <v>98</v>
      </c>
      <c r="D182" s="16" t="s">
        <v>781</v>
      </c>
      <c r="E182" s="163" t="s">
        <v>680</v>
      </c>
      <c r="F182" s="163"/>
      <c r="G182" s="18" t="s">
        <v>681</v>
      </c>
      <c r="H182" s="19">
        <v>2.5899999999999999E-2</v>
      </c>
      <c r="I182" s="20">
        <v>23.62</v>
      </c>
      <c r="J182" s="97">
        <v>0.61</v>
      </c>
    </row>
    <row r="183" spans="1:10" ht="25.9" customHeight="1">
      <c r="A183" s="96" t="s">
        <v>677</v>
      </c>
      <c r="B183" s="17" t="s">
        <v>782</v>
      </c>
      <c r="C183" s="16" t="s">
        <v>98</v>
      </c>
      <c r="D183" s="16" t="s">
        <v>783</v>
      </c>
      <c r="E183" s="163" t="s">
        <v>777</v>
      </c>
      <c r="F183" s="163"/>
      <c r="G183" s="18" t="s">
        <v>129</v>
      </c>
      <c r="H183" s="19">
        <v>1</v>
      </c>
      <c r="I183" s="20">
        <v>11.16</v>
      </c>
      <c r="J183" s="97">
        <v>11.16</v>
      </c>
    </row>
    <row r="184" spans="1:10" ht="39" customHeight="1">
      <c r="A184" s="107" t="s">
        <v>705</v>
      </c>
      <c r="B184" s="23" t="s">
        <v>784</v>
      </c>
      <c r="C184" s="22" t="s">
        <v>98</v>
      </c>
      <c r="D184" s="22" t="s">
        <v>785</v>
      </c>
      <c r="E184" s="168" t="s">
        <v>708</v>
      </c>
      <c r="F184" s="168"/>
      <c r="G184" s="24" t="s">
        <v>203</v>
      </c>
      <c r="H184" s="25">
        <v>0.35699999999999998</v>
      </c>
      <c r="I184" s="26">
        <v>0.22</v>
      </c>
      <c r="J184" s="108">
        <v>7.0000000000000007E-2</v>
      </c>
    </row>
    <row r="185" spans="1:10" ht="25.9" customHeight="1">
      <c r="A185" s="107" t="s">
        <v>705</v>
      </c>
      <c r="B185" s="23" t="s">
        <v>786</v>
      </c>
      <c r="C185" s="22" t="s">
        <v>98</v>
      </c>
      <c r="D185" s="22" t="s">
        <v>787</v>
      </c>
      <c r="E185" s="168" t="s">
        <v>708</v>
      </c>
      <c r="F185" s="168"/>
      <c r="G185" s="24" t="s">
        <v>129</v>
      </c>
      <c r="H185" s="25">
        <v>2.5000000000000001E-2</v>
      </c>
      <c r="I185" s="26">
        <v>24.7</v>
      </c>
      <c r="J185" s="108">
        <v>0.61</v>
      </c>
    </row>
    <row r="186" spans="1:10">
      <c r="A186" s="98"/>
      <c r="B186" s="99"/>
      <c r="C186" s="99"/>
      <c r="D186" s="99"/>
      <c r="E186" s="99" t="s">
        <v>688</v>
      </c>
      <c r="F186" s="100">
        <v>0.32536803925752078</v>
      </c>
      <c r="G186" s="99" t="s">
        <v>689</v>
      </c>
      <c r="H186" s="100">
        <v>0.28000000000000003</v>
      </c>
      <c r="I186" s="99" t="s">
        <v>690</v>
      </c>
      <c r="J186" s="101">
        <v>0.61</v>
      </c>
    </row>
    <row r="187" spans="1:10">
      <c r="A187" s="98"/>
      <c r="B187" s="99"/>
      <c r="C187" s="99"/>
      <c r="D187" s="99"/>
      <c r="E187" s="99" t="s">
        <v>691</v>
      </c>
      <c r="F187" s="100">
        <v>3.91</v>
      </c>
      <c r="G187" s="99"/>
      <c r="H187" s="164" t="s">
        <v>692</v>
      </c>
      <c r="I187" s="164"/>
      <c r="J187" s="101">
        <v>16.440000000000001</v>
      </c>
    </row>
    <row r="188" spans="1:10" ht="30" customHeight="1" thickBot="1">
      <c r="A188" s="102"/>
      <c r="B188" s="93"/>
      <c r="C188" s="93"/>
      <c r="D188" s="93"/>
      <c r="E188" s="93"/>
      <c r="F188" s="93"/>
      <c r="G188" s="93" t="s">
        <v>693</v>
      </c>
      <c r="H188" s="103">
        <v>93.98</v>
      </c>
      <c r="I188" s="93" t="s">
        <v>694</v>
      </c>
      <c r="J188" s="104">
        <v>1545.03</v>
      </c>
    </row>
    <row r="189" spans="1:10" ht="1.1499999999999999" customHeight="1" thickTop="1">
      <c r="A189" s="105"/>
      <c r="B189" s="21"/>
      <c r="C189" s="21"/>
      <c r="D189" s="21"/>
      <c r="E189" s="21"/>
      <c r="F189" s="21"/>
      <c r="G189" s="21"/>
      <c r="H189" s="21"/>
      <c r="I189" s="21"/>
      <c r="J189" s="106"/>
    </row>
    <row r="190" spans="1:10" ht="18" customHeight="1">
      <c r="A190" s="81" t="s">
        <v>130</v>
      </c>
      <c r="B190" s="2" t="s">
        <v>61</v>
      </c>
      <c r="C190" s="1" t="s">
        <v>62</v>
      </c>
      <c r="D190" s="1" t="s">
        <v>1</v>
      </c>
      <c r="E190" s="166" t="s">
        <v>674</v>
      </c>
      <c r="F190" s="166"/>
      <c r="G190" s="3" t="s">
        <v>63</v>
      </c>
      <c r="H190" s="2" t="s">
        <v>64</v>
      </c>
      <c r="I190" s="2" t="s">
        <v>65</v>
      </c>
      <c r="J190" s="82" t="s">
        <v>2</v>
      </c>
    </row>
    <row r="191" spans="1:10" ht="39" customHeight="1">
      <c r="A191" s="85" t="s">
        <v>675</v>
      </c>
      <c r="B191" s="8" t="s">
        <v>131</v>
      </c>
      <c r="C191" s="7" t="s">
        <v>98</v>
      </c>
      <c r="D191" s="7" t="s">
        <v>132</v>
      </c>
      <c r="E191" s="167" t="s">
        <v>777</v>
      </c>
      <c r="F191" s="167"/>
      <c r="G191" s="9" t="s">
        <v>129</v>
      </c>
      <c r="H191" s="15">
        <v>1</v>
      </c>
      <c r="I191" s="10">
        <v>13.87</v>
      </c>
      <c r="J191" s="95">
        <v>13.87</v>
      </c>
    </row>
    <row r="192" spans="1:10" ht="24" customHeight="1">
      <c r="A192" s="96" t="s">
        <v>677</v>
      </c>
      <c r="B192" s="17" t="s">
        <v>778</v>
      </c>
      <c r="C192" s="16" t="s">
        <v>98</v>
      </c>
      <c r="D192" s="16" t="s">
        <v>779</v>
      </c>
      <c r="E192" s="163" t="s">
        <v>680</v>
      </c>
      <c r="F192" s="163"/>
      <c r="G192" s="18" t="s">
        <v>681</v>
      </c>
      <c r="H192" s="19">
        <v>6.6E-3</v>
      </c>
      <c r="I192" s="20">
        <v>19.100000000000001</v>
      </c>
      <c r="J192" s="97">
        <v>0.12</v>
      </c>
    </row>
    <row r="193" spans="1:10" ht="24" customHeight="1">
      <c r="A193" s="96" t="s">
        <v>677</v>
      </c>
      <c r="B193" s="17" t="s">
        <v>780</v>
      </c>
      <c r="C193" s="16" t="s">
        <v>98</v>
      </c>
      <c r="D193" s="16" t="s">
        <v>781</v>
      </c>
      <c r="E193" s="163" t="s">
        <v>680</v>
      </c>
      <c r="F193" s="163"/>
      <c r="G193" s="18" t="s">
        <v>681</v>
      </c>
      <c r="H193" s="19">
        <v>4.0300000000000002E-2</v>
      </c>
      <c r="I193" s="20">
        <v>23.62</v>
      </c>
      <c r="J193" s="97">
        <v>0.95</v>
      </c>
    </row>
    <row r="194" spans="1:10" ht="25.9" customHeight="1">
      <c r="A194" s="96" t="s">
        <v>677</v>
      </c>
      <c r="B194" s="17" t="s">
        <v>788</v>
      </c>
      <c r="C194" s="16" t="s">
        <v>98</v>
      </c>
      <c r="D194" s="16" t="s">
        <v>789</v>
      </c>
      <c r="E194" s="163" t="s">
        <v>777</v>
      </c>
      <c r="F194" s="163"/>
      <c r="G194" s="18" t="s">
        <v>129</v>
      </c>
      <c r="H194" s="19">
        <v>1</v>
      </c>
      <c r="I194" s="20">
        <v>12.03</v>
      </c>
      <c r="J194" s="97">
        <v>12.03</v>
      </c>
    </row>
    <row r="195" spans="1:10" ht="39" customHeight="1">
      <c r="A195" s="107" t="s">
        <v>705</v>
      </c>
      <c r="B195" s="23" t="s">
        <v>784</v>
      </c>
      <c r="C195" s="22" t="s">
        <v>98</v>
      </c>
      <c r="D195" s="22" t="s">
        <v>785</v>
      </c>
      <c r="E195" s="168" t="s">
        <v>708</v>
      </c>
      <c r="F195" s="168"/>
      <c r="G195" s="24" t="s">
        <v>203</v>
      </c>
      <c r="H195" s="25">
        <v>0.72799999999999998</v>
      </c>
      <c r="I195" s="26">
        <v>0.22</v>
      </c>
      <c r="J195" s="108">
        <v>0.16</v>
      </c>
    </row>
    <row r="196" spans="1:10" ht="25.9" customHeight="1">
      <c r="A196" s="107" t="s">
        <v>705</v>
      </c>
      <c r="B196" s="23" t="s">
        <v>786</v>
      </c>
      <c r="C196" s="22" t="s">
        <v>98</v>
      </c>
      <c r="D196" s="22" t="s">
        <v>787</v>
      </c>
      <c r="E196" s="168" t="s">
        <v>708</v>
      </c>
      <c r="F196" s="168"/>
      <c r="G196" s="24" t="s">
        <v>129</v>
      </c>
      <c r="H196" s="25">
        <v>2.5000000000000001E-2</v>
      </c>
      <c r="I196" s="26">
        <v>24.7</v>
      </c>
      <c r="J196" s="108">
        <v>0.61</v>
      </c>
    </row>
    <row r="197" spans="1:10">
      <c r="A197" s="98"/>
      <c r="B197" s="99"/>
      <c r="C197" s="99"/>
      <c r="D197" s="99"/>
      <c r="E197" s="99" t="s">
        <v>688</v>
      </c>
      <c r="F197" s="100">
        <v>0.53872413057392787</v>
      </c>
      <c r="G197" s="99" t="s">
        <v>689</v>
      </c>
      <c r="H197" s="100">
        <v>0.47</v>
      </c>
      <c r="I197" s="99" t="s">
        <v>690</v>
      </c>
      <c r="J197" s="101">
        <v>1.01</v>
      </c>
    </row>
    <row r="198" spans="1:10">
      <c r="A198" s="98"/>
      <c r="B198" s="99"/>
      <c r="C198" s="99"/>
      <c r="D198" s="99"/>
      <c r="E198" s="99" t="s">
        <v>691</v>
      </c>
      <c r="F198" s="100">
        <v>4.33</v>
      </c>
      <c r="G198" s="99"/>
      <c r="H198" s="164" t="s">
        <v>692</v>
      </c>
      <c r="I198" s="164"/>
      <c r="J198" s="101">
        <v>18.2</v>
      </c>
    </row>
    <row r="199" spans="1:10" ht="30" customHeight="1" thickBot="1">
      <c r="A199" s="102"/>
      <c r="B199" s="93"/>
      <c r="C199" s="93"/>
      <c r="D199" s="93"/>
      <c r="E199" s="93"/>
      <c r="F199" s="93"/>
      <c r="G199" s="93" t="s">
        <v>693</v>
      </c>
      <c r="H199" s="103">
        <v>79.03</v>
      </c>
      <c r="I199" s="93" t="s">
        <v>694</v>
      </c>
      <c r="J199" s="104">
        <v>1438.34</v>
      </c>
    </row>
    <row r="200" spans="1:10" ht="1.1499999999999999" customHeight="1" thickTop="1">
      <c r="A200" s="105"/>
      <c r="B200" s="21"/>
      <c r="C200" s="21"/>
      <c r="D200" s="21"/>
      <c r="E200" s="21"/>
      <c r="F200" s="21"/>
      <c r="G200" s="21"/>
      <c r="H200" s="21"/>
      <c r="I200" s="21"/>
      <c r="J200" s="106"/>
    </row>
    <row r="201" spans="1:10" ht="18" customHeight="1">
      <c r="A201" s="81" t="s">
        <v>133</v>
      </c>
      <c r="B201" s="2" t="s">
        <v>61</v>
      </c>
      <c r="C201" s="1" t="s">
        <v>62</v>
      </c>
      <c r="D201" s="1" t="s">
        <v>1</v>
      </c>
      <c r="E201" s="166" t="s">
        <v>674</v>
      </c>
      <c r="F201" s="166"/>
      <c r="G201" s="3" t="s">
        <v>63</v>
      </c>
      <c r="H201" s="2" t="s">
        <v>64</v>
      </c>
      <c r="I201" s="2" t="s">
        <v>65</v>
      </c>
      <c r="J201" s="82" t="s">
        <v>2</v>
      </c>
    </row>
    <row r="202" spans="1:10" ht="39" customHeight="1">
      <c r="A202" s="85" t="s">
        <v>675</v>
      </c>
      <c r="B202" s="8" t="s">
        <v>134</v>
      </c>
      <c r="C202" s="7" t="s">
        <v>98</v>
      </c>
      <c r="D202" s="7" t="s">
        <v>135</v>
      </c>
      <c r="E202" s="167" t="s">
        <v>777</v>
      </c>
      <c r="F202" s="167"/>
      <c r="G202" s="9" t="s">
        <v>129</v>
      </c>
      <c r="H202" s="15">
        <v>1</v>
      </c>
      <c r="I202" s="10">
        <v>14.43</v>
      </c>
      <c r="J202" s="95">
        <v>14.43</v>
      </c>
    </row>
    <row r="203" spans="1:10" ht="24" customHeight="1">
      <c r="A203" s="96" t="s">
        <v>677</v>
      </c>
      <c r="B203" s="17" t="s">
        <v>778</v>
      </c>
      <c r="C203" s="16" t="s">
        <v>98</v>
      </c>
      <c r="D203" s="16" t="s">
        <v>779</v>
      </c>
      <c r="E203" s="163" t="s">
        <v>680</v>
      </c>
      <c r="F203" s="163"/>
      <c r="G203" s="18" t="s">
        <v>681</v>
      </c>
      <c r="H203" s="19">
        <v>9.7999999999999997E-3</v>
      </c>
      <c r="I203" s="20">
        <v>19.100000000000001</v>
      </c>
      <c r="J203" s="97">
        <v>0.18</v>
      </c>
    </row>
    <row r="204" spans="1:10" ht="24" customHeight="1">
      <c r="A204" s="96" t="s">
        <v>677</v>
      </c>
      <c r="B204" s="17" t="s">
        <v>780</v>
      </c>
      <c r="C204" s="16" t="s">
        <v>98</v>
      </c>
      <c r="D204" s="16" t="s">
        <v>781</v>
      </c>
      <c r="E204" s="163" t="s">
        <v>680</v>
      </c>
      <c r="F204" s="163"/>
      <c r="G204" s="18" t="s">
        <v>681</v>
      </c>
      <c r="H204" s="19">
        <v>5.9700000000000003E-2</v>
      </c>
      <c r="I204" s="20">
        <v>23.62</v>
      </c>
      <c r="J204" s="97">
        <v>1.41</v>
      </c>
    </row>
    <row r="205" spans="1:10" ht="25.9" customHeight="1">
      <c r="A205" s="96" t="s">
        <v>677</v>
      </c>
      <c r="B205" s="17" t="s">
        <v>790</v>
      </c>
      <c r="C205" s="16" t="s">
        <v>98</v>
      </c>
      <c r="D205" s="16" t="s">
        <v>791</v>
      </c>
      <c r="E205" s="163" t="s">
        <v>777</v>
      </c>
      <c r="F205" s="163"/>
      <c r="G205" s="18" t="s">
        <v>129</v>
      </c>
      <c r="H205" s="19">
        <v>1</v>
      </c>
      <c r="I205" s="20">
        <v>11.94</v>
      </c>
      <c r="J205" s="97">
        <v>11.94</v>
      </c>
    </row>
    <row r="206" spans="1:10" ht="39" customHeight="1">
      <c r="A206" s="107" t="s">
        <v>705</v>
      </c>
      <c r="B206" s="23" t="s">
        <v>784</v>
      </c>
      <c r="C206" s="22" t="s">
        <v>98</v>
      </c>
      <c r="D206" s="22" t="s">
        <v>785</v>
      </c>
      <c r="E206" s="168" t="s">
        <v>708</v>
      </c>
      <c r="F206" s="168"/>
      <c r="G206" s="24" t="s">
        <v>203</v>
      </c>
      <c r="H206" s="25">
        <v>1.333</v>
      </c>
      <c r="I206" s="26">
        <v>0.22</v>
      </c>
      <c r="J206" s="108">
        <v>0.28999999999999998</v>
      </c>
    </row>
    <row r="207" spans="1:10" ht="25.9" customHeight="1">
      <c r="A207" s="107" t="s">
        <v>705</v>
      </c>
      <c r="B207" s="23" t="s">
        <v>786</v>
      </c>
      <c r="C207" s="22" t="s">
        <v>98</v>
      </c>
      <c r="D207" s="22" t="s">
        <v>787</v>
      </c>
      <c r="E207" s="168" t="s">
        <v>708</v>
      </c>
      <c r="F207" s="168"/>
      <c r="G207" s="24" t="s">
        <v>129</v>
      </c>
      <c r="H207" s="25">
        <v>2.5000000000000001E-2</v>
      </c>
      <c r="I207" s="26">
        <v>24.7</v>
      </c>
      <c r="J207" s="108">
        <v>0.61</v>
      </c>
    </row>
    <row r="208" spans="1:10">
      <c r="A208" s="98"/>
      <c r="B208" s="99"/>
      <c r="C208" s="99"/>
      <c r="D208" s="99"/>
      <c r="E208" s="99" t="s">
        <v>688</v>
      </c>
      <c r="F208" s="100">
        <v>0.87475997439726905</v>
      </c>
      <c r="G208" s="99" t="s">
        <v>689</v>
      </c>
      <c r="H208" s="100">
        <v>0.77</v>
      </c>
      <c r="I208" s="99" t="s">
        <v>690</v>
      </c>
      <c r="J208" s="101">
        <v>1.6400000000000001</v>
      </c>
    </row>
    <row r="209" spans="1:10">
      <c r="A209" s="98"/>
      <c r="B209" s="99"/>
      <c r="C209" s="99"/>
      <c r="D209" s="99"/>
      <c r="E209" s="99" t="s">
        <v>691</v>
      </c>
      <c r="F209" s="100">
        <v>4.5</v>
      </c>
      <c r="G209" s="99"/>
      <c r="H209" s="164" t="s">
        <v>692</v>
      </c>
      <c r="I209" s="164"/>
      <c r="J209" s="101">
        <v>18.93</v>
      </c>
    </row>
    <row r="210" spans="1:10" ht="30" customHeight="1" thickBot="1">
      <c r="A210" s="102"/>
      <c r="B210" s="93"/>
      <c r="C210" s="93"/>
      <c r="D210" s="93"/>
      <c r="E210" s="93"/>
      <c r="F210" s="93"/>
      <c r="G210" s="93" t="s">
        <v>693</v>
      </c>
      <c r="H210" s="103">
        <v>20.149999999999999</v>
      </c>
      <c r="I210" s="93" t="s">
        <v>694</v>
      </c>
      <c r="J210" s="104">
        <v>381.43</v>
      </c>
    </row>
    <row r="211" spans="1:10" ht="1.1499999999999999" customHeight="1" thickTop="1">
      <c r="A211" s="105"/>
      <c r="B211" s="21"/>
      <c r="C211" s="21"/>
      <c r="D211" s="21"/>
      <c r="E211" s="21"/>
      <c r="F211" s="21"/>
      <c r="G211" s="21"/>
      <c r="H211" s="21"/>
      <c r="I211" s="21"/>
      <c r="J211" s="106"/>
    </row>
    <row r="212" spans="1:10" ht="18" customHeight="1">
      <c r="A212" s="81" t="s">
        <v>136</v>
      </c>
      <c r="B212" s="2" t="s">
        <v>61</v>
      </c>
      <c r="C212" s="1" t="s">
        <v>62</v>
      </c>
      <c r="D212" s="1" t="s">
        <v>1</v>
      </c>
      <c r="E212" s="166" t="s">
        <v>674</v>
      </c>
      <c r="F212" s="166"/>
      <c r="G212" s="3" t="s">
        <v>63</v>
      </c>
      <c r="H212" s="2" t="s">
        <v>64</v>
      </c>
      <c r="I212" s="2" t="s">
        <v>65</v>
      </c>
      <c r="J212" s="82" t="s">
        <v>2</v>
      </c>
    </row>
    <row r="213" spans="1:10" ht="39" customHeight="1">
      <c r="A213" s="85" t="s">
        <v>675</v>
      </c>
      <c r="B213" s="8" t="s">
        <v>137</v>
      </c>
      <c r="C213" s="7" t="s">
        <v>98</v>
      </c>
      <c r="D213" s="7" t="s">
        <v>138</v>
      </c>
      <c r="E213" s="167" t="s">
        <v>777</v>
      </c>
      <c r="F213" s="167"/>
      <c r="G213" s="9" t="s">
        <v>129</v>
      </c>
      <c r="H213" s="15">
        <v>1</v>
      </c>
      <c r="I213" s="10">
        <v>14.82</v>
      </c>
      <c r="J213" s="95">
        <v>14.82</v>
      </c>
    </row>
    <row r="214" spans="1:10" ht="24" customHeight="1">
      <c r="A214" s="96" t="s">
        <v>677</v>
      </c>
      <c r="B214" s="17" t="s">
        <v>778</v>
      </c>
      <c r="C214" s="16" t="s">
        <v>98</v>
      </c>
      <c r="D214" s="16" t="s">
        <v>779</v>
      </c>
      <c r="E214" s="163" t="s">
        <v>680</v>
      </c>
      <c r="F214" s="163"/>
      <c r="G214" s="18" t="s">
        <v>681</v>
      </c>
      <c r="H214" s="19">
        <v>1.3599999999999999E-2</v>
      </c>
      <c r="I214" s="20">
        <v>19.100000000000001</v>
      </c>
      <c r="J214" s="97">
        <v>0.25</v>
      </c>
    </row>
    <row r="215" spans="1:10" ht="24" customHeight="1">
      <c r="A215" s="96" t="s">
        <v>677</v>
      </c>
      <c r="B215" s="17" t="s">
        <v>780</v>
      </c>
      <c r="C215" s="16" t="s">
        <v>98</v>
      </c>
      <c r="D215" s="16" t="s">
        <v>781</v>
      </c>
      <c r="E215" s="163" t="s">
        <v>680</v>
      </c>
      <c r="F215" s="163"/>
      <c r="G215" s="18" t="s">
        <v>681</v>
      </c>
      <c r="H215" s="19">
        <v>8.3599999999999994E-2</v>
      </c>
      <c r="I215" s="20">
        <v>23.62</v>
      </c>
      <c r="J215" s="97">
        <v>1.97</v>
      </c>
    </row>
    <row r="216" spans="1:10" ht="25.9" customHeight="1">
      <c r="A216" s="96" t="s">
        <v>677</v>
      </c>
      <c r="B216" s="17" t="s">
        <v>792</v>
      </c>
      <c r="C216" s="16" t="s">
        <v>98</v>
      </c>
      <c r="D216" s="16" t="s">
        <v>793</v>
      </c>
      <c r="E216" s="163" t="s">
        <v>777</v>
      </c>
      <c r="F216" s="163"/>
      <c r="G216" s="18" t="s">
        <v>129</v>
      </c>
      <c r="H216" s="19">
        <v>1</v>
      </c>
      <c r="I216" s="20">
        <v>11.53</v>
      </c>
      <c r="J216" s="97">
        <v>11.53</v>
      </c>
    </row>
    <row r="217" spans="1:10" ht="39" customHeight="1">
      <c r="A217" s="107" t="s">
        <v>705</v>
      </c>
      <c r="B217" s="23" t="s">
        <v>784</v>
      </c>
      <c r="C217" s="22" t="s">
        <v>98</v>
      </c>
      <c r="D217" s="22" t="s">
        <v>785</v>
      </c>
      <c r="E217" s="168" t="s">
        <v>708</v>
      </c>
      <c r="F217" s="168"/>
      <c r="G217" s="24" t="s">
        <v>203</v>
      </c>
      <c r="H217" s="25">
        <v>2.1179999999999999</v>
      </c>
      <c r="I217" s="26">
        <v>0.22</v>
      </c>
      <c r="J217" s="108">
        <v>0.46</v>
      </c>
    </row>
    <row r="218" spans="1:10" ht="25.9" customHeight="1">
      <c r="A218" s="107" t="s">
        <v>705</v>
      </c>
      <c r="B218" s="23" t="s">
        <v>786</v>
      </c>
      <c r="C218" s="22" t="s">
        <v>98</v>
      </c>
      <c r="D218" s="22" t="s">
        <v>787</v>
      </c>
      <c r="E218" s="168" t="s">
        <v>708</v>
      </c>
      <c r="F218" s="168"/>
      <c r="G218" s="24" t="s">
        <v>129</v>
      </c>
      <c r="H218" s="25">
        <v>2.5000000000000001E-2</v>
      </c>
      <c r="I218" s="26">
        <v>24.7</v>
      </c>
      <c r="J218" s="108">
        <v>0.61</v>
      </c>
    </row>
    <row r="219" spans="1:10">
      <c r="A219" s="98"/>
      <c r="B219" s="99"/>
      <c r="C219" s="99"/>
      <c r="D219" s="99"/>
      <c r="E219" s="99" t="s">
        <v>688</v>
      </c>
      <c r="F219" s="100">
        <v>1.3708128867079155</v>
      </c>
      <c r="G219" s="99" t="s">
        <v>689</v>
      </c>
      <c r="H219" s="100">
        <v>1.2</v>
      </c>
      <c r="I219" s="99" t="s">
        <v>690</v>
      </c>
      <c r="J219" s="101">
        <v>2.57</v>
      </c>
    </row>
    <row r="220" spans="1:10">
      <c r="A220" s="98"/>
      <c r="B220" s="99"/>
      <c r="C220" s="99"/>
      <c r="D220" s="99"/>
      <c r="E220" s="99" t="s">
        <v>691</v>
      </c>
      <c r="F220" s="100">
        <v>4.63</v>
      </c>
      <c r="G220" s="99"/>
      <c r="H220" s="164" t="s">
        <v>692</v>
      </c>
      <c r="I220" s="164"/>
      <c r="J220" s="101">
        <v>19.45</v>
      </c>
    </row>
    <row r="221" spans="1:10" ht="30" customHeight="1" thickBot="1">
      <c r="A221" s="102"/>
      <c r="B221" s="93"/>
      <c r="C221" s="93"/>
      <c r="D221" s="93"/>
      <c r="E221" s="93"/>
      <c r="F221" s="93"/>
      <c r="G221" s="93" t="s">
        <v>693</v>
      </c>
      <c r="H221" s="103">
        <v>39.81</v>
      </c>
      <c r="I221" s="93" t="s">
        <v>694</v>
      </c>
      <c r="J221" s="104">
        <v>774.3</v>
      </c>
    </row>
    <row r="222" spans="1:10" ht="1.1499999999999999" customHeight="1" thickTop="1">
      <c r="A222" s="105"/>
      <c r="B222" s="21"/>
      <c r="C222" s="21"/>
      <c r="D222" s="21"/>
      <c r="E222" s="21"/>
      <c r="F222" s="21"/>
      <c r="G222" s="21"/>
      <c r="H222" s="21"/>
      <c r="I222" s="21"/>
      <c r="J222" s="106"/>
    </row>
    <row r="223" spans="1:10" ht="24" customHeight="1">
      <c r="A223" s="83" t="s">
        <v>139</v>
      </c>
      <c r="B223" s="4"/>
      <c r="C223" s="4"/>
      <c r="D223" s="4" t="s">
        <v>140</v>
      </c>
      <c r="E223" s="4"/>
      <c r="F223" s="165"/>
      <c r="G223" s="165"/>
      <c r="H223" s="5"/>
      <c r="I223" s="4"/>
      <c r="J223" s="94">
        <v>4017.16</v>
      </c>
    </row>
    <row r="224" spans="1:10" ht="18" customHeight="1">
      <c r="A224" s="81" t="s">
        <v>141</v>
      </c>
      <c r="B224" s="2" t="s">
        <v>61</v>
      </c>
      <c r="C224" s="1" t="s">
        <v>62</v>
      </c>
      <c r="D224" s="1" t="s">
        <v>1</v>
      </c>
      <c r="E224" s="166" t="s">
        <v>674</v>
      </c>
      <c r="F224" s="166"/>
      <c r="G224" s="3" t="s">
        <v>63</v>
      </c>
      <c r="H224" s="2" t="s">
        <v>64</v>
      </c>
      <c r="I224" s="2" t="s">
        <v>65</v>
      </c>
      <c r="J224" s="82" t="s">
        <v>2</v>
      </c>
    </row>
    <row r="225" spans="1:10" ht="24" customHeight="1">
      <c r="A225" s="85" t="s">
        <v>675</v>
      </c>
      <c r="B225" s="8" t="s">
        <v>142</v>
      </c>
      <c r="C225" s="7" t="s">
        <v>77</v>
      </c>
      <c r="D225" s="7" t="s">
        <v>143</v>
      </c>
      <c r="E225" s="167" t="s">
        <v>700</v>
      </c>
      <c r="F225" s="167"/>
      <c r="G225" s="9" t="s">
        <v>79</v>
      </c>
      <c r="H225" s="15">
        <v>1</v>
      </c>
      <c r="I225" s="10">
        <v>104.36</v>
      </c>
      <c r="J225" s="95">
        <v>104.36</v>
      </c>
    </row>
    <row r="226" spans="1:10" ht="24" customHeight="1">
      <c r="A226" s="96" t="s">
        <v>677</v>
      </c>
      <c r="B226" s="17" t="s">
        <v>701</v>
      </c>
      <c r="C226" s="16" t="s">
        <v>77</v>
      </c>
      <c r="D226" s="16" t="s">
        <v>702</v>
      </c>
      <c r="E226" s="163" t="s">
        <v>700</v>
      </c>
      <c r="F226" s="163"/>
      <c r="G226" s="18" t="s">
        <v>681</v>
      </c>
      <c r="H226" s="19">
        <v>1.0900000000000001</v>
      </c>
      <c r="I226" s="20">
        <v>18.16</v>
      </c>
      <c r="J226" s="97">
        <v>19.79</v>
      </c>
    </row>
    <row r="227" spans="1:10" ht="24" customHeight="1">
      <c r="A227" s="96" t="s">
        <v>677</v>
      </c>
      <c r="B227" s="17" t="s">
        <v>703</v>
      </c>
      <c r="C227" s="16" t="s">
        <v>77</v>
      </c>
      <c r="D227" s="16" t="s">
        <v>704</v>
      </c>
      <c r="E227" s="163" t="s">
        <v>700</v>
      </c>
      <c r="F227" s="163"/>
      <c r="G227" s="18" t="s">
        <v>681</v>
      </c>
      <c r="H227" s="19">
        <v>0.94</v>
      </c>
      <c r="I227" s="20">
        <v>22.61</v>
      </c>
      <c r="J227" s="97">
        <v>21.25</v>
      </c>
    </row>
    <row r="228" spans="1:10" ht="24" customHeight="1">
      <c r="A228" s="107" t="s">
        <v>705</v>
      </c>
      <c r="B228" s="23" t="s">
        <v>721</v>
      </c>
      <c r="C228" s="22" t="s">
        <v>77</v>
      </c>
      <c r="D228" s="22" t="s">
        <v>722</v>
      </c>
      <c r="E228" s="168" t="s">
        <v>708</v>
      </c>
      <c r="F228" s="168"/>
      <c r="G228" s="24" t="s">
        <v>129</v>
      </c>
      <c r="H228" s="25">
        <v>0.03</v>
      </c>
      <c r="I228" s="26">
        <v>23.5</v>
      </c>
      <c r="J228" s="108">
        <v>0.7</v>
      </c>
    </row>
    <row r="229" spans="1:10" ht="24" customHeight="1">
      <c r="A229" s="107" t="s">
        <v>705</v>
      </c>
      <c r="B229" s="23" t="s">
        <v>794</v>
      </c>
      <c r="C229" s="22" t="s">
        <v>77</v>
      </c>
      <c r="D229" s="22" t="s">
        <v>795</v>
      </c>
      <c r="E229" s="168" t="s">
        <v>708</v>
      </c>
      <c r="F229" s="168"/>
      <c r="G229" s="24" t="s">
        <v>129</v>
      </c>
      <c r="H229" s="25">
        <v>0.25</v>
      </c>
      <c r="I229" s="26">
        <v>20.49</v>
      </c>
      <c r="J229" s="108">
        <v>5.12</v>
      </c>
    </row>
    <row r="230" spans="1:10" ht="24" customHeight="1">
      <c r="A230" s="107" t="s">
        <v>705</v>
      </c>
      <c r="B230" s="23" t="s">
        <v>796</v>
      </c>
      <c r="C230" s="22" t="s">
        <v>77</v>
      </c>
      <c r="D230" s="22" t="s">
        <v>797</v>
      </c>
      <c r="E230" s="168" t="s">
        <v>708</v>
      </c>
      <c r="F230" s="168"/>
      <c r="G230" s="24" t="s">
        <v>711</v>
      </c>
      <c r="H230" s="25">
        <v>0.1</v>
      </c>
      <c r="I230" s="26">
        <v>170</v>
      </c>
      <c r="J230" s="108">
        <v>17</v>
      </c>
    </row>
    <row r="231" spans="1:10" ht="24" customHeight="1">
      <c r="A231" s="107" t="s">
        <v>705</v>
      </c>
      <c r="B231" s="23" t="s">
        <v>719</v>
      </c>
      <c r="C231" s="22" t="s">
        <v>77</v>
      </c>
      <c r="D231" s="22" t="s">
        <v>720</v>
      </c>
      <c r="E231" s="168" t="s">
        <v>708</v>
      </c>
      <c r="F231" s="168"/>
      <c r="G231" s="24" t="s">
        <v>711</v>
      </c>
      <c r="H231" s="25">
        <v>0.3</v>
      </c>
      <c r="I231" s="26">
        <v>85</v>
      </c>
      <c r="J231" s="108">
        <v>25.5</v>
      </c>
    </row>
    <row r="232" spans="1:10" ht="24" customHeight="1">
      <c r="A232" s="107" t="s">
        <v>705</v>
      </c>
      <c r="B232" s="23" t="s">
        <v>709</v>
      </c>
      <c r="C232" s="22" t="s">
        <v>77</v>
      </c>
      <c r="D232" s="22" t="s">
        <v>710</v>
      </c>
      <c r="E232" s="168" t="s">
        <v>708</v>
      </c>
      <c r="F232" s="168"/>
      <c r="G232" s="24" t="s">
        <v>711</v>
      </c>
      <c r="H232" s="25">
        <v>0.1</v>
      </c>
      <c r="I232" s="26">
        <v>150</v>
      </c>
      <c r="J232" s="108">
        <v>15</v>
      </c>
    </row>
    <row r="233" spans="1:10">
      <c r="A233" s="98"/>
      <c r="B233" s="99"/>
      <c r="C233" s="99"/>
      <c r="D233" s="99"/>
      <c r="E233" s="99" t="s">
        <v>688</v>
      </c>
      <c r="F233" s="100">
        <v>15.046938340089609</v>
      </c>
      <c r="G233" s="99" t="s">
        <v>689</v>
      </c>
      <c r="H233" s="100">
        <v>13.16</v>
      </c>
      <c r="I233" s="99" t="s">
        <v>690</v>
      </c>
      <c r="J233" s="101">
        <v>28.21</v>
      </c>
    </row>
    <row r="234" spans="1:10">
      <c r="A234" s="98"/>
      <c r="B234" s="99"/>
      <c r="C234" s="99"/>
      <c r="D234" s="99"/>
      <c r="E234" s="99" t="s">
        <v>691</v>
      </c>
      <c r="F234" s="100">
        <v>32.61</v>
      </c>
      <c r="G234" s="99"/>
      <c r="H234" s="164" t="s">
        <v>692</v>
      </c>
      <c r="I234" s="164"/>
      <c r="J234" s="101">
        <v>136.97</v>
      </c>
    </row>
    <row r="235" spans="1:10" ht="30" customHeight="1" thickBot="1">
      <c r="A235" s="102"/>
      <c r="B235" s="93"/>
      <c r="C235" s="93"/>
      <c r="D235" s="93"/>
      <c r="E235" s="93"/>
      <c r="F235" s="93"/>
      <c r="G235" s="93" t="s">
        <v>693</v>
      </c>
      <c r="H235" s="103">
        <v>28.55</v>
      </c>
      <c r="I235" s="93" t="s">
        <v>694</v>
      </c>
      <c r="J235" s="104">
        <v>3910.49</v>
      </c>
    </row>
    <row r="236" spans="1:10" ht="1.1499999999999999" customHeight="1" thickTop="1">
      <c r="A236" s="105"/>
      <c r="B236" s="21"/>
      <c r="C236" s="21"/>
      <c r="D236" s="21"/>
      <c r="E236" s="21"/>
      <c r="F236" s="21"/>
      <c r="G236" s="21"/>
      <c r="H236" s="21"/>
      <c r="I236" s="21"/>
      <c r="J236" s="106"/>
    </row>
    <row r="237" spans="1:10" ht="18" customHeight="1">
      <c r="A237" s="81" t="s">
        <v>144</v>
      </c>
      <c r="B237" s="2" t="s">
        <v>61</v>
      </c>
      <c r="C237" s="1" t="s">
        <v>62</v>
      </c>
      <c r="D237" s="1" t="s">
        <v>1</v>
      </c>
      <c r="E237" s="166" t="s">
        <v>674</v>
      </c>
      <c r="F237" s="166"/>
      <c r="G237" s="3" t="s">
        <v>63</v>
      </c>
      <c r="H237" s="2" t="s">
        <v>64</v>
      </c>
      <c r="I237" s="2" t="s">
        <v>65</v>
      </c>
      <c r="J237" s="82" t="s">
        <v>2</v>
      </c>
    </row>
    <row r="238" spans="1:10" ht="39" customHeight="1">
      <c r="A238" s="85" t="s">
        <v>675</v>
      </c>
      <c r="B238" s="8" t="s">
        <v>145</v>
      </c>
      <c r="C238" s="7" t="s">
        <v>98</v>
      </c>
      <c r="D238" s="7" t="s">
        <v>146</v>
      </c>
      <c r="E238" s="167" t="s">
        <v>777</v>
      </c>
      <c r="F238" s="167"/>
      <c r="G238" s="9" t="s">
        <v>95</v>
      </c>
      <c r="H238" s="15">
        <v>1</v>
      </c>
      <c r="I238" s="10">
        <v>16.59</v>
      </c>
      <c r="J238" s="95">
        <v>16.59</v>
      </c>
    </row>
    <row r="239" spans="1:10" ht="25.9" customHeight="1">
      <c r="A239" s="96" t="s">
        <v>677</v>
      </c>
      <c r="B239" s="17" t="s">
        <v>798</v>
      </c>
      <c r="C239" s="16" t="s">
        <v>98</v>
      </c>
      <c r="D239" s="16" t="s">
        <v>799</v>
      </c>
      <c r="E239" s="163" t="s">
        <v>680</v>
      </c>
      <c r="F239" s="163"/>
      <c r="G239" s="18" t="s">
        <v>681</v>
      </c>
      <c r="H239" s="19">
        <v>0.09</v>
      </c>
      <c r="I239" s="20">
        <v>19.399999999999999</v>
      </c>
      <c r="J239" s="97">
        <v>1.74</v>
      </c>
    </row>
    <row r="240" spans="1:10" ht="24" customHeight="1">
      <c r="A240" s="96" t="s">
        <v>677</v>
      </c>
      <c r="B240" s="17" t="s">
        <v>800</v>
      </c>
      <c r="C240" s="16" t="s">
        <v>98</v>
      </c>
      <c r="D240" s="16" t="s">
        <v>801</v>
      </c>
      <c r="E240" s="163" t="s">
        <v>680</v>
      </c>
      <c r="F240" s="163"/>
      <c r="G240" s="18" t="s">
        <v>681</v>
      </c>
      <c r="H240" s="19">
        <v>0.127</v>
      </c>
      <c r="I240" s="20">
        <v>23.44</v>
      </c>
      <c r="J240" s="97">
        <v>2.97</v>
      </c>
    </row>
    <row r="241" spans="1:10" ht="25.9" customHeight="1">
      <c r="A241" s="96" t="s">
        <v>677</v>
      </c>
      <c r="B241" s="17" t="s">
        <v>802</v>
      </c>
      <c r="C241" s="16" t="s">
        <v>98</v>
      </c>
      <c r="D241" s="16" t="s">
        <v>803</v>
      </c>
      <c r="E241" s="163" t="s">
        <v>777</v>
      </c>
      <c r="F241" s="163"/>
      <c r="G241" s="18" t="s">
        <v>164</v>
      </c>
      <c r="H241" s="19">
        <v>0.54500000000000004</v>
      </c>
      <c r="I241" s="20">
        <v>17.850000000000001</v>
      </c>
      <c r="J241" s="97">
        <v>9.7200000000000006</v>
      </c>
    </row>
    <row r="242" spans="1:10" ht="25.9" customHeight="1">
      <c r="A242" s="107" t="s">
        <v>705</v>
      </c>
      <c r="B242" s="23" t="s">
        <v>804</v>
      </c>
      <c r="C242" s="22" t="s">
        <v>98</v>
      </c>
      <c r="D242" s="22" t="s">
        <v>805</v>
      </c>
      <c r="E242" s="168" t="s">
        <v>708</v>
      </c>
      <c r="F242" s="168"/>
      <c r="G242" s="24" t="s">
        <v>164</v>
      </c>
      <c r="H242" s="25">
        <v>0.14299999999999999</v>
      </c>
      <c r="I242" s="26">
        <v>13</v>
      </c>
      <c r="J242" s="108">
        <v>1.85</v>
      </c>
    </row>
    <row r="243" spans="1:10" ht="25.9" customHeight="1">
      <c r="A243" s="107" t="s">
        <v>705</v>
      </c>
      <c r="B243" s="23" t="s">
        <v>806</v>
      </c>
      <c r="C243" s="22" t="s">
        <v>98</v>
      </c>
      <c r="D243" s="22" t="s">
        <v>807</v>
      </c>
      <c r="E243" s="168" t="s">
        <v>708</v>
      </c>
      <c r="F243" s="168"/>
      <c r="G243" s="24" t="s">
        <v>129</v>
      </c>
      <c r="H243" s="25">
        <v>1.0999999999999999E-2</v>
      </c>
      <c r="I243" s="26">
        <v>28.29</v>
      </c>
      <c r="J243" s="108">
        <v>0.31</v>
      </c>
    </row>
    <row r="244" spans="1:10">
      <c r="A244" s="98"/>
      <c r="B244" s="99"/>
      <c r="C244" s="99"/>
      <c r="D244" s="99"/>
      <c r="E244" s="99" t="s">
        <v>688</v>
      </c>
      <c r="F244" s="100">
        <v>2.3735865158950289</v>
      </c>
      <c r="G244" s="99" t="s">
        <v>689</v>
      </c>
      <c r="H244" s="100">
        <v>2.08</v>
      </c>
      <c r="I244" s="99" t="s">
        <v>690</v>
      </c>
      <c r="J244" s="101">
        <v>4.45</v>
      </c>
    </row>
    <row r="245" spans="1:10">
      <c r="A245" s="98"/>
      <c r="B245" s="99"/>
      <c r="C245" s="99"/>
      <c r="D245" s="99"/>
      <c r="E245" s="99" t="s">
        <v>691</v>
      </c>
      <c r="F245" s="100">
        <v>5.18</v>
      </c>
      <c r="G245" s="99"/>
      <c r="H245" s="164" t="s">
        <v>692</v>
      </c>
      <c r="I245" s="164"/>
      <c r="J245" s="101">
        <v>21.77</v>
      </c>
    </row>
    <row r="246" spans="1:10" ht="30" customHeight="1" thickBot="1">
      <c r="A246" s="102"/>
      <c r="B246" s="93"/>
      <c r="C246" s="93"/>
      <c r="D246" s="93"/>
      <c r="E246" s="93"/>
      <c r="F246" s="93"/>
      <c r="G246" s="93" t="s">
        <v>693</v>
      </c>
      <c r="H246" s="103">
        <v>4.9000000000000004</v>
      </c>
      <c r="I246" s="93" t="s">
        <v>694</v>
      </c>
      <c r="J246" s="104">
        <v>106.67</v>
      </c>
    </row>
    <row r="247" spans="1:10" ht="1.1499999999999999" customHeight="1" thickTop="1">
      <c r="A247" s="105"/>
      <c r="B247" s="21"/>
      <c r="C247" s="21"/>
      <c r="D247" s="21"/>
      <c r="E247" s="21"/>
      <c r="F247" s="21"/>
      <c r="G247" s="21"/>
      <c r="H247" s="21"/>
      <c r="I247" s="21"/>
      <c r="J247" s="106"/>
    </row>
    <row r="248" spans="1:10" ht="24" customHeight="1">
      <c r="A248" s="83" t="s">
        <v>147</v>
      </c>
      <c r="B248" s="4"/>
      <c r="C248" s="4"/>
      <c r="D248" s="4" t="s">
        <v>148</v>
      </c>
      <c r="E248" s="4"/>
      <c r="F248" s="165"/>
      <c r="G248" s="165"/>
      <c r="H248" s="5"/>
      <c r="I248" s="4"/>
      <c r="J248" s="94">
        <v>7916.58</v>
      </c>
    </row>
    <row r="249" spans="1:10" ht="18" customHeight="1">
      <c r="A249" s="81" t="s">
        <v>149</v>
      </c>
      <c r="B249" s="2" t="s">
        <v>61</v>
      </c>
      <c r="C249" s="1" t="s">
        <v>62</v>
      </c>
      <c r="D249" s="1" t="s">
        <v>1</v>
      </c>
      <c r="E249" s="166" t="s">
        <v>674</v>
      </c>
      <c r="F249" s="166"/>
      <c r="G249" s="3" t="s">
        <v>63</v>
      </c>
      <c r="H249" s="2" t="s">
        <v>64</v>
      </c>
      <c r="I249" s="2" t="s">
        <v>65</v>
      </c>
      <c r="J249" s="82" t="s">
        <v>2</v>
      </c>
    </row>
    <row r="250" spans="1:10" ht="25.9" customHeight="1">
      <c r="A250" s="85" t="s">
        <v>675</v>
      </c>
      <c r="B250" s="8" t="s">
        <v>150</v>
      </c>
      <c r="C250" s="7" t="s">
        <v>77</v>
      </c>
      <c r="D250" s="7" t="s">
        <v>151</v>
      </c>
      <c r="E250" s="167" t="s">
        <v>700</v>
      </c>
      <c r="F250" s="167"/>
      <c r="G250" s="9" t="s">
        <v>95</v>
      </c>
      <c r="H250" s="15">
        <v>1</v>
      </c>
      <c r="I250" s="10">
        <v>883.12</v>
      </c>
      <c r="J250" s="95">
        <v>883.12</v>
      </c>
    </row>
    <row r="251" spans="1:10" ht="24" customHeight="1">
      <c r="A251" s="96" t="s">
        <v>677</v>
      </c>
      <c r="B251" s="17" t="s">
        <v>808</v>
      </c>
      <c r="C251" s="16" t="s">
        <v>77</v>
      </c>
      <c r="D251" s="16" t="s">
        <v>809</v>
      </c>
      <c r="E251" s="163" t="s">
        <v>700</v>
      </c>
      <c r="F251" s="163"/>
      <c r="G251" s="18" t="s">
        <v>681</v>
      </c>
      <c r="H251" s="19">
        <v>10.5</v>
      </c>
      <c r="I251" s="20">
        <v>18.21</v>
      </c>
      <c r="J251" s="97">
        <v>191.2</v>
      </c>
    </row>
    <row r="252" spans="1:10" ht="25.9" customHeight="1">
      <c r="A252" s="96" t="s">
        <v>677</v>
      </c>
      <c r="B252" s="17" t="s">
        <v>810</v>
      </c>
      <c r="C252" s="16" t="s">
        <v>77</v>
      </c>
      <c r="D252" s="16" t="s">
        <v>811</v>
      </c>
      <c r="E252" s="163" t="s">
        <v>700</v>
      </c>
      <c r="F252" s="163"/>
      <c r="G252" s="18" t="s">
        <v>681</v>
      </c>
      <c r="H252" s="19">
        <v>0.31</v>
      </c>
      <c r="I252" s="20">
        <v>21.58</v>
      </c>
      <c r="J252" s="97">
        <v>6.68</v>
      </c>
    </row>
    <row r="253" spans="1:10" ht="24" customHeight="1">
      <c r="A253" s="96" t="s">
        <v>677</v>
      </c>
      <c r="B253" s="17" t="s">
        <v>760</v>
      </c>
      <c r="C253" s="16" t="s">
        <v>77</v>
      </c>
      <c r="D253" s="16" t="s">
        <v>761</v>
      </c>
      <c r="E253" s="163" t="s">
        <v>700</v>
      </c>
      <c r="F253" s="163"/>
      <c r="G253" s="18" t="s">
        <v>681</v>
      </c>
      <c r="H253" s="19">
        <v>1.65</v>
      </c>
      <c r="I253" s="20">
        <v>22.81</v>
      </c>
      <c r="J253" s="97">
        <v>37.630000000000003</v>
      </c>
    </row>
    <row r="254" spans="1:10" ht="24" customHeight="1">
      <c r="A254" s="107" t="s">
        <v>705</v>
      </c>
      <c r="B254" s="23" t="s">
        <v>765</v>
      </c>
      <c r="C254" s="22" t="s">
        <v>77</v>
      </c>
      <c r="D254" s="22" t="s">
        <v>766</v>
      </c>
      <c r="E254" s="168" t="s">
        <v>708</v>
      </c>
      <c r="F254" s="168"/>
      <c r="G254" s="24" t="s">
        <v>95</v>
      </c>
      <c r="H254" s="25">
        <v>0.84</v>
      </c>
      <c r="I254" s="26">
        <v>235</v>
      </c>
      <c r="J254" s="108">
        <v>197.4</v>
      </c>
    </row>
    <row r="255" spans="1:10" ht="24" customHeight="1">
      <c r="A255" s="107" t="s">
        <v>705</v>
      </c>
      <c r="B255" s="23" t="s">
        <v>812</v>
      </c>
      <c r="C255" s="22" t="s">
        <v>77</v>
      </c>
      <c r="D255" s="22" t="s">
        <v>813</v>
      </c>
      <c r="E255" s="168" t="s">
        <v>756</v>
      </c>
      <c r="F255" s="168"/>
      <c r="G255" s="24" t="s">
        <v>681</v>
      </c>
      <c r="H255" s="25">
        <v>0.31</v>
      </c>
      <c r="I255" s="26">
        <v>3.2</v>
      </c>
      <c r="J255" s="108">
        <v>0.99</v>
      </c>
    </row>
    <row r="256" spans="1:10" ht="24" customHeight="1">
      <c r="A256" s="107" t="s">
        <v>705</v>
      </c>
      <c r="B256" s="23" t="s">
        <v>767</v>
      </c>
      <c r="C256" s="22" t="s">
        <v>77</v>
      </c>
      <c r="D256" s="22" t="s">
        <v>768</v>
      </c>
      <c r="E256" s="168" t="s">
        <v>708</v>
      </c>
      <c r="F256" s="168"/>
      <c r="G256" s="24" t="s">
        <v>95</v>
      </c>
      <c r="H256" s="25">
        <v>0.91</v>
      </c>
      <c r="I256" s="26">
        <v>88.82</v>
      </c>
      <c r="J256" s="108">
        <v>80.819999999999993</v>
      </c>
    </row>
    <row r="257" spans="1:10" ht="24" customHeight="1">
      <c r="A257" s="107" t="s">
        <v>705</v>
      </c>
      <c r="B257" s="23" t="s">
        <v>762</v>
      </c>
      <c r="C257" s="22" t="s">
        <v>77</v>
      </c>
      <c r="D257" s="22" t="s">
        <v>763</v>
      </c>
      <c r="E257" s="168" t="s">
        <v>708</v>
      </c>
      <c r="F257" s="168"/>
      <c r="G257" s="24" t="s">
        <v>764</v>
      </c>
      <c r="H257" s="25">
        <v>7.34</v>
      </c>
      <c r="I257" s="26">
        <v>50</v>
      </c>
      <c r="J257" s="108">
        <v>367</v>
      </c>
    </row>
    <row r="258" spans="1:10" ht="25.9" customHeight="1">
      <c r="A258" s="107" t="s">
        <v>705</v>
      </c>
      <c r="B258" s="23" t="s">
        <v>814</v>
      </c>
      <c r="C258" s="22" t="s">
        <v>77</v>
      </c>
      <c r="D258" s="22" t="s">
        <v>815</v>
      </c>
      <c r="E258" s="168" t="s">
        <v>756</v>
      </c>
      <c r="F258" s="168"/>
      <c r="G258" s="24" t="s">
        <v>681</v>
      </c>
      <c r="H258" s="25">
        <v>0.65</v>
      </c>
      <c r="I258" s="26">
        <v>2.16</v>
      </c>
      <c r="J258" s="108">
        <v>1.4</v>
      </c>
    </row>
    <row r="259" spans="1:10">
      <c r="A259" s="98"/>
      <c r="B259" s="99"/>
      <c r="C259" s="99"/>
      <c r="D259" s="99"/>
      <c r="E259" s="99" t="s">
        <v>688</v>
      </c>
      <c r="F259" s="100">
        <v>83.00085342436526</v>
      </c>
      <c r="G259" s="99" t="s">
        <v>689</v>
      </c>
      <c r="H259" s="100">
        <v>72.61</v>
      </c>
      <c r="I259" s="99" t="s">
        <v>690</v>
      </c>
      <c r="J259" s="101">
        <v>155.61000000000001</v>
      </c>
    </row>
    <row r="260" spans="1:10">
      <c r="A260" s="98"/>
      <c r="B260" s="99"/>
      <c r="C260" s="99"/>
      <c r="D260" s="99"/>
      <c r="E260" s="99" t="s">
        <v>691</v>
      </c>
      <c r="F260" s="100">
        <v>275.97000000000003</v>
      </c>
      <c r="G260" s="99"/>
      <c r="H260" s="164" t="s">
        <v>692</v>
      </c>
      <c r="I260" s="164"/>
      <c r="J260" s="101">
        <v>1159.0899999999999</v>
      </c>
    </row>
    <row r="261" spans="1:10" ht="30" customHeight="1" thickBot="1">
      <c r="A261" s="102"/>
      <c r="B261" s="93"/>
      <c r="C261" s="93"/>
      <c r="D261" s="93"/>
      <c r="E261" s="93"/>
      <c r="F261" s="93"/>
      <c r="G261" s="93" t="s">
        <v>693</v>
      </c>
      <c r="H261" s="103">
        <v>6.83</v>
      </c>
      <c r="I261" s="93" t="s">
        <v>694</v>
      </c>
      <c r="J261" s="104">
        <v>7916.58</v>
      </c>
    </row>
    <row r="262" spans="1:10" ht="1.1499999999999999" customHeight="1" thickTop="1">
      <c r="A262" s="105"/>
      <c r="B262" s="21"/>
      <c r="C262" s="21"/>
      <c r="D262" s="21"/>
      <c r="E262" s="21"/>
      <c r="F262" s="21"/>
      <c r="G262" s="21"/>
      <c r="H262" s="21"/>
      <c r="I262" s="21"/>
      <c r="J262" s="106"/>
    </row>
    <row r="263" spans="1:10" ht="24" customHeight="1">
      <c r="A263" s="83" t="s">
        <v>16</v>
      </c>
      <c r="B263" s="4"/>
      <c r="C263" s="4"/>
      <c r="D263" s="4" t="s">
        <v>17</v>
      </c>
      <c r="E263" s="4"/>
      <c r="F263" s="165"/>
      <c r="G263" s="165"/>
      <c r="H263" s="5"/>
      <c r="I263" s="4"/>
      <c r="J263" s="94">
        <v>31040.22</v>
      </c>
    </row>
    <row r="264" spans="1:10" ht="18" customHeight="1">
      <c r="A264" s="81" t="s">
        <v>152</v>
      </c>
      <c r="B264" s="2" t="s">
        <v>61</v>
      </c>
      <c r="C264" s="1" t="s">
        <v>62</v>
      </c>
      <c r="D264" s="1" t="s">
        <v>1</v>
      </c>
      <c r="E264" s="166" t="s">
        <v>674</v>
      </c>
      <c r="F264" s="166"/>
      <c r="G264" s="3" t="s">
        <v>63</v>
      </c>
      <c r="H264" s="2" t="s">
        <v>64</v>
      </c>
      <c r="I264" s="2" t="s">
        <v>65</v>
      </c>
      <c r="J264" s="82" t="s">
        <v>2</v>
      </c>
    </row>
    <row r="265" spans="1:10" ht="24" customHeight="1">
      <c r="A265" s="85" t="s">
        <v>675</v>
      </c>
      <c r="B265" s="8" t="s">
        <v>153</v>
      </c>
      <c r="C265" s="7" t="s">
        <v>77</v>
      </c>
      <c r="D265" s="7" t="s">
        <v>154</v>
      </c>
      <c r="E265" s="167" t="s">
        <v>700</v>
      </c>
      <c r="F265" s="167"/>
      <c r="G265" s="9" t="s">
        <v>79</v>
      </c>
      <c r="H265" s="15">
        <v>1</v>
      </c>
      <c r="I265" s="10">
        <v>72.95</v>
      </c>
      <c r="J265" s="95">
        <v>72.95</v>
      </c>
    </row>
    <row r="266" spans="1:10" ht="24" customHeight="1">
      <c r="A266" s="96" t="s">
        <v>677</v>
      </c>
      <c r="B266" s="17" t="s">
        <v>701</v>
      </c>
      <c r="C266" s="16" t="s">
        <v>77</v>
      </c>
      <c r="D266" s="16" t="s">
        <v>702</v>
      </c>
      <c r="E266" s="163" t="s">
        <v>700</v>
      </c>
      <c r="F266" s="163"/>
      <c r="G266" s="18" t="s">
        <v>681</v>
      </c>
      <c r="H266" s="19">
        <v>0.3</v>
      </c>
      <c r="I266" s="20">
        <v>18.16</v>
      </c>
      <c r="J266" s="97">
        <v>5.44</v>
      </c>
    </row>
    <row r="267" spans="1:10" ht="24" customHeight="1">
      <c r="A267" s="96" t="s">
        <v>677</v>
      </c>
      <c r="B267" s="17" t="s">
        <v>816</v>
      </c>
      <c r="C267" s="16" t="s">
        <v>77</v>
      </c>
      <c r="D267" s="16" t="s">
        <v>817</v>
      </c>
      <c r="E267" s="163" t="s">
        <v>700</v>
      </c>
      <c r="F267" s="163"/>
      <c r="G267" s="18" t="s">
        <v>681</v>
      </c>
      <c r="H267" s="19">
        <v>0.3</v>
      </c>
      <c r="I267" s="20">
        <v>23.88</v>
      </c>
      <c r="J267" s="97">
        <v>7.16</v>
      </c>
    </row>
    <row r="268" spans="1:10" ht="24" customHeight="1">
      <c r="A268" s="96" t="s">
        <v>677</v>
      </c>
      <c r="B268" s="17" t="s">
        <v>818</v>
      </c>
      <c r="C268" s="16" t="s">
        <v>77</v>
      </c>
      <c r="D268" s="16" t="s">
        <v>819</v>
      </c>
      <c r="E268" s="163" t="s">
        <v>700</v>
      </c>
      <c r="F268" s="163"/>
      <c r="G268" s="18" t="s">
        <v>79</v>
      </c>
      <c r="H268" s="19">
        <v>1.05</v>
      </c>
      <c r="I268" s="20">
        <v>49.71</v>
      </c>
      <c r="J268" s="97">
        <v>52.19</v>
      </c>
    </row>
    <row r="269" spans="1:10" ht="24" customHeight="1">
      <c r="A269" s="107" t="s">
        <v>705</v>
      </c>
      <c r="B269" s="23" t="s">
        <v>820</v>
      </c>
      <c r="C269" s="22" t="s">
        <v>77</v>
      </c>
      <c r="D269" s="22" t="s">
        <v>821</v>
      </c>
      <c r="E269" s="168" t="s">
        <v>708</v>
      </c>
      <c r="F269" s="168"/>
      <c r="G269" s="24" t="s">
        <v>822</v>
      </c>
      <c r="H269" s="25">
        <v>0.4</v>
      </c>
      <c r="I269" s="26">
        <v>20.41</v>
      </c>
      <c r="J269" s="108">
        <v>8.16</v>
      </c>
    </row>
    <row r="270" spans="1:10">
      <c r="A270" s="98"/>
      <c r="B270" s="99"/>
      <c r="C270" s="99"/>
      <c r="D270" s="99"/>
      <c r="E270" s="99" t="s">
        <v>688</v>
      </c>
      <c r="F270" s="100">
        <v>19.55941967143162</v>
      </c>
      <c r="G270" s="99" t="s">
        <v>689</v>
      </c>
      <c r="H270" s="100">
        <v>17.11</v>
      </c>
      <c r="I270" s="99" t="s">
        <v>690</v>
      </c>
      <c r="J270" s="101">
        <v>36.67</v>
      </c>
    </row>
    <row r="271" spans="1:10">
      <c r="A271" s="98"/>
      <c r="B271" s="99"/>
      <c r="C271" s="99"/>
      <c r="D271" s="99"/>
      <c r="E271" s="99" t="s">
        <v>691</v>
      </c>
      <c r="F271" s="100">
        <v>22.79</v>
      </c>
      <c r="G271" s="99"/>
      <c r="H271" s="164" t="s">
        <v>692</v>
      </c>
      <c r="I271" s="164"/>
      <c r="J271" s="101">
        <v>95.74</v>
      </c>
    </row>
    <row r="272" spans="1:10" ht="30" customHeight="1" thickBot="1">
      <c r="A272" s="102"/>
      <c r="B272" s="93"/>
      <c r="C272" s="93"/>
      <c r="D272" s="93"/>
      <c r="E272" s="93"/>
      <c r="F272" s="93"/>
      <c r="G272" s="93" t="s">
        <v>693</v>
      </c>
      <c r="H272" s="103">
        <v>274.22000000000003</v>
      </c>
      <c r="I272" s="93" t="s">
        <v>694</v>
      </c>
      <c r="J272" s="104">
        <v>26253.82</v>
      </c>
    </row>
    <row r="273" spans="1:10" ht="1.1499999999999999" customHeight="1" thickTop="1">
      <c r="A273" s="105"/>
      <c r="B273" s="21"/>
      <c r="C273" s="21"/>
      <c r="D273" s="21"/>
      <c r="E273" s="21"/>
      <c r="F273" s="21"/>
      <c r="G273" s="21"/>
      <c r="H273" s="21"/>
      <c r="I273" s="21"/>
      <c r="J273" s="106"/>
    </row>
    <row r="274" spans="1:10" ht="18" customHeight="1">
      <c r="A274" s="81" t="s">
        <v>155</v>
      </c>
      <c r="B274" s="2" t="s">
        <v>61</v>
      </c>
      <c r="C274" s="1" t="s">
        <v>62</v>
      </c>
      <c r="D274" s="1" t="s">
        <v>1</v>
      </c>
      <c r="E274" s="166" t="s">
        <v>674</v>
      </c>
      <c r="F274" s="166"/>
      <c r="G274" s="3" t="s">
        <v>63</v>
      </c>
      <c r="H274" s="2" t="s">
        <v>64</v>
      </c>
      <c r="I274" s="2" t="s">
        <v>65</v>
      </c>
      <c r="J274" s="82" t="s">
        <v>2</v>
      </c>
    </row>
    <row r="275" spans="1:10" ht="24" customHeight="1">
      <c r="A275" s="85" t="s">
        <v>675</v>
      </c>
      <c r="B275" s="8" t="s">
        <v>156</v>
      </c>
      <c r="C275" s="7" t="s">
        <v>77</v>
      </c>
      <c r="D275" s="7" t="s">
        <v>157</v>
      </c>
      <c r="E275" s="167" t="s">
        <v>700</v>
      </c>
      <c r="F275" s="167"/>
      <c r="G275" s="9" t="s">
        <v>79</v>
      </c>
      <c r="H275" s="15">
        <v>1</v>
      </c>
      <c r="I275" s="10">
        <v>127.74</v>
      </c>
      <c r="J275" s="95">
        <v>127.74</v>
      </c>
    </row>
    <row r="276" spans="1:10" ht="24" customHeight="1">
      <c r="A276" s="96" t="s">
        <v>677</v>
      </c>
      <c r="B276" s="17" t="s">
        <v>760</v>
      </c>
      <c r="C276" s="16" t="s">
        <v>77</v>
      </c>
      <c r="D276" s="16" t="s">
        <v>761</v>
      </c>
      <c r="E276" s="163" t="s">
        <v>700</v>
      </c>
      <c r="F276" s="163"/>
      <c r="G276" s="18" t="s">
        <v>681</v>
      </c>
      <c r="H276" s="19">
        <v>0.8</v>
      </c>
      <c r="I276" s="20">
        <v>22.81</v>
      </c>
      <c r="J276" s="97">
        <v>18.239999999999998</v>
      </c>
    </row>
    <row r="277" spans="1:10" ht="24" customHeight="1">
      <c r="A277" s="96" t="s">
        <v>677</v>
      </c>
      <c r="B277" s="17" t="s">
        <v>701</v>
      </c>
      <c r="C277" s="16" t="s">
        <v>77</v>
      </c>
      <c r="D277" s="16" t="s">
        <v>702</v>
      </c>
      <c r="E277" s="163" t="s">
        <v>700</v>
      </c>
      <c r="F277" s="163"/>
      <c r="G277" s="18" t="s">
        <v>681</v>
      </c>
      <c r="H277" s="19">
        <v>1.2</v>
      </c>
      <c r="I277" s="20">
        <v>18.16</v>
      </c>
      <c r="J277" s="97">
        <v>21.79</v>
      </c>
    </row>
    <row r="278" spans="1:10" ht="24" customHeight="1">
      <c r="A278" s="96" t="s">
        <v>677</v>
      </c>
      <c r="B278" s="17" t="s">
        <v>816</v>
      </c>
      <c r="C278" s="16" t="s">
        <v>77</v>
      </c>
      <c r="D278" s="16" t="s">
        <v>817</v>
      </c>
      <c r="E278" s="163" t="s">
        <v>700</v>
      </c>
      <c r="F278" s="163"/>
      <c r="G278" s="18" t="s">
        <v>681</v>
      </c>
      <c r="H278" s="19">
        <v>0.7</v>
      </c>
      <c r="I278" s="20">
        <v>23.88</v>
      </c>
      <c r="J278" s="97">
        <v>16.71</v>
      </c>
    </row>
    <row r="279" spans="1:10" ht="25.9" customHeight="1">
      <c r="A279" s="107" t="s">
        <v>705</v>
      </c>
      <c r="B279" s="23" t="s">
        <v>823</v>
      </c>
      <c r="C279" s="22" t="s">
        <v>77</v>
      </c>
      <c r="D279" s="22" t="s">
        <v>824</v>
      </c>
      <c r="E279" s="168" t="s">
        <v>708</v>
      </c>
      <c r="F279" s="168"/>
      <c r="G279" s="24" t="s">
        <v>822</v>
      </c>
      <c r="H279" s="25">
        <v>0.44</v>
      </c>
      <c r="I279" s="26">
        <v>12.9</v>
      </c>
      <c r="J279" s="108">
        <v>5.67</v>
      </c>
    </row>
    <row r="280" spans="1:10" ht="24" customHeight="1">
      <c r="A280" s="107" t="s">
        <v>705</v>
      </c>
      <c r="B280" s="23" t="s">
        <v>767</v>
      </c>
      <c r="C280" s="22" t="s">
        <v>77</v>
      </c>
      <c r="D280" s="22" t="s">
        <v>768</v>
      </c>
      <c r="E280" s="168" t="s">
        <v>708</v>
      </c>
      <c r="F280" s="168"/>
      <c r="G280" s="24" t="s">
        <v>95</v>
      </c>
      <c r="H280" s="25">
        <v>2.4E-2</v>
      </c>
      <c r="I280" s="26">
        <v>88.82</v>
      </c>
      <c r="J280" s="108">
        <v>2.13</v>
      </c>
    </row>
    <row r="281" spans="1:10" ht="24" customHeight="1">
      <c r="A281" s="107" t="s">
        <v>705</v>
      </c>
      <c r="B281" s="23" t="s">
        <v>762</v>
      </c>
      <c r="C281" s="22" t="s">
        <v>77</v>
      </c>
      <c r="D281" s="22" t="s">
        <v>763</v>
      </c>
      <c r="E281" s="168" t="s">
        <v>708</v>
      </c>
      <c r="F281" s="168"/>
      <c r="G281" s="24" t="s">
        <v>764</v>
      </c>
      <c r="H281" s="25">
        <v>0.22</v>
      </c>
      <c r="I281" s="26">
        <v>50</v>
      </c>
      <c r="J281" s="108">
        <v>11</v>
      </c>
    </row>
    <row r="282" spans="1:10" ht="25.9" customHeight="1">
      <c r="A282" s="107" t="s">
        <v>705</v>
      </c>
      <c r="B282" s="23" t="s">
        <v>825</v>
      </c>
      <c r="C282" s="22" t="s">
        <v>77</v>
      </c>
      <c r="D282" s="22" t="s">
        <v>826</v>
      </c>
      <c r="E282" s="168" t="s">
        <v>708</v>
      </c>
      <c r="F282" s="168"/>
      <c r="G282" s="24" t="s">
        <v>822</v>
      </c>
      <c r="H282" s="25">
        <v>2</v>
      </c>
      <c r="I282" s="26">
        <v>26.1</v>
      </c>
      <c r="J282" s="108">
        <v>52.2</v>
      </c>
    </row>
    <row r="283" spans="1:10">
      <c r="A283" s="98"/>
      <c r="B283" s="99"/>
      <c r="C283" s="99"/>
      <c r="D283" s="99"/>
      <c r="E283" s="99" t="s">
        <v>688</v>
      </c>
      <c r="F283" s="100">
        <v>20.636867932579474</v>
      </c>
      <c r="G283" s="99" t="s">
        <v>689</v>
      </c>
      <c r="H283" s="100">
        <v>18.05</v>
      </c>
      <c r="I283" s="99" t="s">
        <v>690</v>
      </c>
      <c r="J283" s="101">
        <v>38.69</v>
      </c>
    </row>
    <row r="284" spans="1:10">
      <c r="A284" s="98"/>
      <c r="B284" s="99"/>
      <c r="C284" s="99"/>
      <c r="D284" s="99"/>
      <c r="E284" s="99" t="s">
        <v>691</v>
      </c>
      <c r="F284" s="100">
        <v>39.909999999999997</v>
      </c>
      <c r="G284" s="99"/>
      <c r="H284" s="164" t="s">
        <v>692</v>
      </c>
      <c r="I284" s="164"/>
      <c r="J284" s="101">
        <v>167.65</v>
      </c>
    </row>
    <row r="285" spans="1:10" ht="30" customHeight="1" thickBot="1">
      <c r="A285" s="102"/>
      <c r="B285" s="93"/>
      <c r="C285" s="93"/>
      <c r="D285" s="93"/>
      <c r="E285" s="93"/>
      <c r="F285" s="93"/>
      <c r="G285" s="93" t="s">
        <v>693</v>
      </c>
      <c r="H285" s="103">
        <v>28.55</v>
      </c>
      <c r="I285" s="93" t="s">
        <v>694</v>
      </c>
      <c r="J285" s="104">
        <v>4786.3999999999996</v>
      </c>
    </row>
    <row r="286" spans="1:10" ht="1.1499999999999999" customHeight="1" thickTop="1">
      <c r="A286" s="105"/>
      <c r="B286" s="21"/>
      <c r="C286" s="21"/>
      <c r="D286" s="21"/>
      <c r="E286" s="21"/>
      <c r="F286" s="21"/>
      <c r="G286" s="21"/>
      <c r="H286" s="21"/>
      <c r="I286" s="21"/>
      <c r="J286" s="106"/>
    </row>
    <row r="287" spans="1:10" ht="24" customHeight="1">
      <c r="A287" s="83" t="s">
        <v>18</v>
      </c>
      <c r="B287" s="4"/>
      <c r="C287" s="4"/>
      <c r="D287" s="4" t="s">
        <v>19</v>
      </c>
      <c r="E287" s="4"/>
      <c r="F287" s="165"/>
      <c r="G287" s="165"/>
      <c r="H287" s="5"/>
      <c r="I287" s="4"/>
      <c r="J287" s="94">
        <v>110868.43</v>
      </c>
    </row>
    <row r="288" spans="1:10" ht="18" customHeight="1">
      <c r="A288" s="81" t="s">
        <v>158</v>
      </c>
      <c r="B288" s="2" t="s">
        <v>61</v>
      </c>
      <c r="C288" s="1" t="s">
        <v>62</v>
      </c>
      <c r="D288" s="1" t="s">
        <v>1</v>
      </c>
      <c r="E288" s="166" t="s">
        <v>674</v>
      </c>
      <c r="F288" s="166"/>
      <c r="G288" s="3" t="s">
        <v>63</v>
      </c>
      <c r="H288" s="2" t="s">
        <v>64</v>
      </c>
      <c r="I288" s="2" t="s">
        <v>65</v>
      </c>
      <c r="J288" s="82" t="s">
        <v>2</v>
      </c>
    </row>
    <row r="289" spans="1:10" ht="24" customHeight="1">
      <c r="A289" s="85" t="s">
        <v>675</v>
      </c>
      <c r="B289" s="8" t="s">
        <v>159</v>
      </c>
      <c r="C289" s="7" t="s">
        <v>77</v>
      </c>
      <c r="D289" s="7" t="s">
        <v>160</v>
      </c>
      <c r="E289" s="167" t="s">
        <v>700</v>
      </c>
      <c r="F289" s="167"/>
      <c r="G289" s="9" t="s">
        <v>79</v>
      </c>
      <c r="H289" s="15">
        <v>1</v>
      </c>
      <c r="I289" s="10">
        <v>70.41</v>
      </c>
      <c r="J289" s="95">
        <v>70.41</v>
      </c>
    </row>
    <row r="290" spans="1:10" ht="24" customHeight="1">
      <c r="A290" s="96" t="s">
        <v>677</v>
      </c>
      <c r="B290" s="17" t="s">
        <v>827</v>
      </c>
      <c r="C290" s="16" t="s">
        <v>77</v>
      </c>
      <c r="D290" s="16" t="s">
        <v>828</v>
      </c>
      <c r="E290" s="163" t="s">
        <v>700</v>
      </c>
      <c r="F290" s="163"/>
      <c r="G290" s="18" t="s">
        <v>95</v>
      </c>
      <c r="H290" s="19">
        <v>0.02</v>
      </c>
      <c r="I290" s="20">
        <v>481.16</v>
      </c>
      <c r="J290" s="97">
        <v>9.6199999999999992</v>
      </c>
    </row>
    <row r="291" spans="1:10" ht="24" customHeight="1">
      <c r="A291" s="96" t="s">
        <v>677</v>
      </c>
      <c r="B291" s="17" t="s">
        <v>760</v>
      </c>
      <c r="C291" s="16" t="s">
        <v>77</v>
      </c>
      <c r="D291" s="16" t="s">
        <v>761</v>
      </c>
      <c r="E291" s="163" t="s">
        <v>700</v>
      </c>
      <c r="F291" s="163"/>
      <c r="G291" s="18" t="s">
        <v>681</v>
      </c>
      <c r="H291" s="19">
        <v>1</v>
      </c>
      <c r="I291" s="20">
        <v>22.81</v>
      </c>
      <c r="J291" s="97">
        <v>22.81</v>
      </c>
    </row>
    <row r="292" spans="1:10" ht="24" customHeight="1">
      <c r="A292" s="96" t="s">
        <v>677</v>
      </c>
      <c r="B292" s="17" t="s">
        <v>701</v>
      </c>
      <c r="C292" s="16" t="s">
        <v>77</v>
      </c>
      <c r="D292" s="16" t="s">
        <v>702</v>
      </c>
      <c r="E292" s="163" t="s">
        <v>700</v>
      </c>
      <c r="F292" s="163"/>
      <c r="G292" s="18" t="s">
        <v>681</v>
      </c>
      <c r="H292" s="19">
        <v>0.5</v>
      </c>
      <c r="I292" s="20">
        <v>18.16</v>
      </c>
      <c r="J292" s="97">
        <v>9.08</v>
      </c>
    </row>
    <row r="293" spans="1:10" ht="24" customHeight="1">
      <c r="A293" s="107" t="s">
        <v>705</v>
      </c>
      <c r="B293" s="23" t="s">
        <v>829</v>
      </c>
      <c r="C293" s="22" t="s">
        <v>77</v>
      </c>
      <c r="D293" s="22" t="s">
        <v>830</v>
      </c>
      <c r="E293" s="168" t="s">
        <v>708</v>
      </c>
      <c r="F293" s="168"/>
      <c r="G293" s="24" t="s">
        <v>203</v>
      </c>
      <c r="H293" s="25">
        <v>34</v>
      </c>
      <c r="I293" s="26">
        <v>0.85</v>
      </c>
      <c r="J293" s="108">
        <v>28.9</v>
      </c>
    </row>
    <row r="294" spans="1:10">
      <c r="A294" s="98"/>
      <c r="B294" s="99"/>
      <c r="C294" s="99"/>
      <c r="D294" s="99"/>
      <c r="E294" s="99" t="s">
        <v>688</v>
      </c>
      <c r="F294" s="100">
        <v>12.897375720076807</v>
      </c>
      <c r="G294" s="99" t="s">
        <v>689</v>
      </c>
      <c r="H294" s="100">
        <v>11.28</v>
      </c>
      <c r="I294" s="99" t="s">
        <v>690</v>
      </c>
      <c r="J294" s="101">
        <v>24.18</v>
      </c>
    </row>
    <row r="295" spans="1:10">
      <c r="A295" s="98"/>
      <c r="B295" s="99"/>
      <c r="C295" s="99"/>
      <c r="D295" s="99"/>
      <c r="E295" s="99" t="s">
        <v>691</v>
      </c>
      <c r="F295" s="100">
        <v>22</v>
      </c>
      <c r="G295" s="99"/>
      <c r="H295" s="164" t="s">
        <v>692</v>
      </c>
      <c r="I295" s="164"/>
      <c r="J295" s="101">
        <v>92.41</v>
      </c>
    </row>
    <row r="296" spans="1:10" ht="30" customHeight="1" thickBot="1">
      <c r="A296" s="102"/>
      <c r="B296" s="93"/>
      <c r="C296" s="93"/>
      <c r="D296" s="93"/>
      <c r="E296" s="93"/>
      <c r="F296" s="93"/>
      <c r="G296" s="93" t="s">
        <v>693</v>
      </c>
      <c r="H296" s="103">
        <v>1101.9100000000001</v>
      </c>
      <c r="I296" s="93" t="s">
        <v>694</v>
      </c>
      <c r="J296" s="104">
        <v>101827.5</v>
      </c>
    </row>
    <row r="297" spans="1:10" ht="1.1499999999999999" customHeight="1" thickTop="1">
      <c r="A297" s="105"/>
      <c r="B297" s="21"/>
      <c r="C297" s="21"/>
      <c r="D297" s="21"/>
      <c r="E297" s="21"/>
      <c r="F297" s="21"/>
      <c r="G297" s="21"/>
      <c r="H297" s="21"/>
      <c r="I297" s="21"/>
      <c r="J297" s="106"/>
    </row>
    <row r="298" spans="1:10" ht="18" customHeight="1">
      <c r="A298" s="81" t="s">
        <v>161</v>
      </c>
      <c r="B298" s="2" t="s">
        <v>61</v>
      </c>
      <c r="C298" s="1" t="s">
        <v>62</v>
      </c>
      <c r="D298" s="1" t="s">
        <v>1</v>
      </c>
      <c r="E298" s="166" t="s">
        <v>674</v>
      </c>
      <c r="F298" s="166"/>
      <c r="G298" s="3" t="s">
        <v>63</v>
      </c>
      <c r="H298" s="2" t="s">
        <v>64</v>
      </c>
      <c r="I298" s="2" t="s">
        <v>65</v>
      </c>
      <c r="J298" s="82" t="s">
        <v>2</v>
      </c>
    </row>
    <row r="299" spans="1:10" ht="25.9" customHeight="1">
      <c r="A299" s="85" t="s">
        <v>675</v>
      </c>
      <c r="B299" s="8" t="s">
        <v>162</v>
      </c>
      <c r="C299" s="7" t="s">
        <v>98</v>
      </c>
      <c r="D299" s="7" t="s">
        <v>163</v>
      </c>
      <c r="E299" s="167" t="s">
        <v>777</v>
      </c>
      <c r="F299" s="167"/>
      <c r="G299" s="9" t="s">
        <v>164</v>
      </c>
      <c r="H299" s="15">
        <v>1</v>
      </c>
      <c r="I299" s="10">
        <v>58.47</v>
      </c>
      <c r="J299" s="95">
        <v>58.47</v>
      </c>
    </row>
    <row r="300" spans="1:10" ht="52.15" customHeight="1">
      <c r="A300" s="96" t="s">
        <v>677</v>
      </c>
      <c r="B300" s="17" t="s">
        <v>831</v>
      </c>
      <c r="C300" s="16" t="s">
        <v>98</v>
      </c>
      <c r="D300" s="16" t="s">
        <v>832</v>
      </c>
      <c r="E300" s="163" t="s">
        <v>680</v>
      </c>
      <c r="F300" s="163"/>
      <c r="G300" s="18" t="s">
        <v>95</v>
      </c>
      <c r="H300" s="19">
        <v>1.9E-3</v>
      </c>
      <c r="I300" s="20">
        <v>704.53</v>
      </c>
      <c r="J300" s="97">
        <v>1.33</v>
      </c>
    </row>
    <row r="301" spans="1:10" ht="24" customHeight="1">
      <c r="A301" s="96" t="s">
        <v>677</v>
      </c>
      <c r="B301" s="17" t="s">
        <v>833</v>
      </c>
      <c r="C301" s="16" t="s">
        <v>98</v>
      </c>
      <c r="D301" s="16" t="s">
        <v>761</v>
      </c>
      <c r="E301" s="163" t="s">
        <v>680</v>
      </c>
      <c r="F301" s="163"/>
      <c r="G301" s="18" t="s">
        <v>681</v>
      </c>
      <c r="H301" s="19">
        <v>6.8000000000000005E-2</v>
      </c>
      <c r="I301" s="20">
        <v>23.77</v>
      </c>
      <c r="J301" s="97">
        <v>1.61</v>
      </c>
    </row>
    <row r="302" spans="1:10" ht="24" customHeight="1">
      <c r="A302" s="96" t="s">
        <v>677</v>
      </c>
      <c r="B302" s="17" t="s">
        <v>746</v>
      </c>
      <c r="C302" s="16" t="s">
        <v>98</v>
      </c>
      <c r="D302" s="16" t="s">
        <v>702</v>
      </c>
      <c r="E302" s="163" t="s">
        <v>680</v>
      </c>
      <c r="F302" s="163"/>
      <c r="G302" s="18" t="s">
        <v>681</v>
      </c>
      <c r="H302" s="19">
        <v>9.4E-2</v>
      </c>
      <c r="I302" s="20">
        <v>19.059999999999999</v>
      </c>
      <c r="J302" s="97">
        <v>1.79</v>
      </c>
    </row>
    <row r="303" spans="1:10" ht="25.9" customHeight="1">
      <c r="A303" s="96" t="s">
        <v>677</v>
      </c>
      <c r="B303" s="17" t="s">
        <v>834</v>
      </c>
      <c r="C303" s="16" t="s">
        <v>98</v>
      </c>
      <c r="D303" s="16" t="s">
        <v>835</v>
      </c>
      <c r="E303" s="163" t="s">
        <v>777</v>
      </c>
      <c r="F303" s="163"/>
      <c r="G303" s="18" t="s">
        <v>79</v>
      </c>
      <c r="H303" s="19">
        <v>0.217</v>
      </c>
      <c r="I303" s="20">
        <v>131.66999999999999</v>
      </c>
      <c r="J303" s="97">
        <v>28.57</v>
      </c>
    </row>
    <row r="304" spans="1:10" ht="25.9" customHeight="1">
      <c r="A304" s="96" t="s">
        <v>677</v>
      </c>
      <c r="B304" s="17" t="s">
        <v>788</v>
      </c>
      <c r="C304" s="16" t="s">
        <v>98</v>
      </c>
      <c r="D304" s="16" t="s">
        <v>789</v>
      </c>
      <c r="E304" s="163" t="s">
        <v>777</v>
      </c>
      <c r="F304" s="163"/>
      <c r="G304" s="18" t="s">
        <v>129</v>
      </c>
      <c r="H304" s="19">
        <v>0.79</v>
      </c>
      <c r="I304" s="20">
        <v>12.03</v>
      </c>
      <c r="J304" s="97">
        <v>9.5</v>
      </c>
    </row>
    <row r="305" spans="1:10" ht="39" customHeight="1">
      <c r="A305" s="96" t="s">
        <v>677</v>
      </c>
      <c r="B305" s="17" t="s">
        <v>836</v>
      </c>
      <c r="C305" s="16" t="s">
        <v>98</v>
      </c>
      <c r="D305" s="16" t="s">
        <v>837</v>
      </c>
      <c r="E305" s="163" t="s">
        <v>777</v>
      </c>
      <c r="F305" s="163"/>
      <c r="G305" s="18" t="s">
        <v>95</v>
      </c>
      <c r="H305" s="19">
        <v>2.4E-2</v>
      </c>
      <c r="I305" s="20">
        <v>596.16</v>
      </c>
      <c r="J305" s="97">
        <v>14.3</v>
      </c>
    </row>
    <row r="306" spans="1:10" ht="25.9" customHeight="1">
      <c r="A306" s="107" t="s">
        <v>705</v>
      </c>
      <c r="B306" s="23" t="s">
        <v>838</v>
      </c>
      <c r="C306" s="22" t="s">
        <v>98</v>
      </c>
      <c r="D306" s="22" t="s">
        <v>839</v>
      </c>
      <c r="E306" s="168" t="s">
        <v>708</v>
      </c>
      <c r="F306" s="168"/>
      <c r="G306" s="24" t="s">
        <v>822</v>
      </c>
      <c r="H306" s="25">
        <v>7.0000000000000001E-3</v>
      </c>
      <c r="I306" s="26">
        <v>7.96</v>
      </c>
      <c r="J306" s="108">
        <v>0.05</v>
      </c>
    </row>
    <row r="307" spans="1:10" ht="39" customHeight="1">
      <c r="A307" s="107" t="s">
        <v>705</v>
      </c>
      <c r="B307" s="23" t="s">
        <v>784</v>
      </c>
      <c r="C307" s="22" t="s">
        <v>98</v>
      </c>
      <c r="D307" s="22" t="s">
        <v>785</v>
      </c>
      <c r="E307" s="168" t="s">
        <v>708</v>
      </c>
      <c r="F307" s="168"/>
      <c r="G307" s="24" t="s">
        <v>203</v>
      </c>
      <c r="H307" s="25">
        <v>6</v>
      </c>
      <c r="I307" s="26">
        <v>0.22</v>
      </c>
      <c r="J307" s="108">
        <v>1.32</v>
      </c>
    </row>
    <row r="308" spans="1:10">
      <c r="A308" s="98"/>
      <c r="B308" s="99"/>
      <c r="C308" s="99"/>
      <c r="D308" s="99"/>
      <c r="E308" s="99" t="s">
        <v>688</v>
      </c>
      <c r="F308" s="100">
        <v>4.1711115852357583</v>
      </c>
      <c r="G308" s="99" t="s">
        <v>689</v>
      </c>
      <c r="H308" s="100">
        <v>3.65</v>
      </c>
      <c r="I308" s="99" t="s">
        <v>690</v>
      </c>
      <c r="J308" s="101">
        <v>7.82</v>
      </c>
    </row>
    <row r="309" spans="1:10">
      <c r="A309" s="98"/>
      <c r="B309" s="99"/>
      <c r="C309" s="99"/>
      <c r="D309" s="99"/>
      <c r="E309" s="99" t="s">
        <v>691</v>
      </c>
      <c r="F309" s="100">
        <v>18.27</v>
      </c>
      <c r="G309" s="99"/>
      <c r="H309" s="164" t="s">
        <v>692</v>
      </c>
      <c r="I309" s="164"/>
      <c r="J309" s="101">
        <v>76.739999999999995</v>
      </c>
    </row>
    <row r="310" spans="1:10" ht="30" customHeight="1" thickBot="1">
      <c r="A310" s="102"/>
      <c r="B310" s="93"/>
      <c r="C310" s="93"/>
      <c r="D310" s="93"/>
      <c r="E310" s="93"/>
      <c r="F310" s="93"/>
      <c r="G310" s="93" t="s">
        <v>693</v>
      </c>
      <c r="H310" s="103">
        <v>103</v>
      </c>
      <c r="I310" s="93" t="s">
        <v>694</v>
      </c>
      <c r="J310" s="104">
        <v>7904.22</v>
      </c>
    </row>
    <row r="311" spans="1:10" ht="1.1499999999999999" customHeight="1" thickTop="1">
      <c r="A311" s="105"/>
      <c r="B311" s="21"/>
      <c r="C311" s="21"/>
      <c r="D311" s="21"/>
      <c r="E311" s="21"/>
      <c r="F311" s="21"/>
      <c r="G311" s="21"/>
      <c r="H311" s="21"/>
      <c r="I311" s="21"/>
      <c r="J311" s="106"/>
    </row>
    <row r="312" spans="1:10" ht="18" customHeight="1">
      <c r="A312" s="81" t="s">
        <v>165</v>
      </c>
      <c r="B312" s="2" t="s">
        <v>61</v>
      </c>
      <c r="C312" s="1" t="s">
        <v>62</v>
      </c>
      <c r="D312" s="1" t="s">
        <v>1</v>
      </c>
      <c r="E312" s="166" t="s">
        <v>674</v>
      </c>
      <c r="F312" s="166"/>
      <c r="G312" s="3" t="s">
        <v>63</v>
      </c>
      <c r="H312" s="2" t="s">
        <v>64</v>
      </c>
      <c r="I312" s="2" t="s">
        <v>65</v>
      </c>
      <c r="J312" s="82" t="s">
        <v>2</v>
      </c>
    </row>
    <row r="313" spans="1:10" ht="25.9" customHeight="1">
      <c r="A313" s="85" t="s">
        <v>675</v>
      </c>
      <c r="B313" s="8" t="s">
        <v>166</v>
      </c>
      <c r="C313" s="7" t="s">
        <v>98</v>
      </c>
      <c r="D313" s="7" t="s">
        <v>167</v>
      </c>
      <c r="E313" s="167" t="s">
        <v>777</v>
      </c>
      <c r="F313" s="167"/>
      <c r="G313" s="9" t="s">
        <v>164</v>
      </c>
      <c r="H313" s="15">
        <v>1</v>
      </c>
      <c r="I313" s="10">
        <v>33.700000000000003</v>
      </c>
      <c r="J313" s="95">
        <v>33.700000000000003</v>
      </c>
    </row>
    <row r="314" spans="1:10" ht="52.15" customHeight="1">
      <c r="A314" s="96" t="s">
        <v>677</v>
      </c>
      <c r="B314" s="17" t="s">
        <v>831</v>
      </c>
      <c r="C314" s="16" t="s">
        <v>98</v>
      </c>
      <c r="D314" s="16" t="s">
        <v>832</v>
      </c>
      <c r="E314" s="163" t="s">
        <v>680</v>
      </c>
      <c r="F314" s="163"/>
      <c r="G314" s="18" t="s">
        <v>95</v>
      </c>
      <c r="H314" s="19">
        <v>1.9E-3</v>
      </c>
      <c r="I314" s="20">
        <v>704.53</v>
      </c>
      <c r="J314" s="97">
        <v>1.33</v>
      </c>
    </row>
    <row r="315" spans="1:10" ht="24" customHeight="1">
      <c r="A315" s="96" t="s">
        <v>677</v>
      </c>
      <c r="B315" s="17" t="s">
        <v>833</v>
      </c>
      <c r="C315" s="16" t="s">
        <v>98</v>
      </c>
      <c r="D315" s="16" t="s">
        <v>761</v>
      </c>
      <c r="E315" s="163" t="s">
        <v>680</v>
      </c>
      <c r="F315" s="163"/>
      <c r="G315" s="18" t="s">
        <v>681</v>
      </c>
      <c r="H315" s="19">
        <v>9.4E-2</v>
      </c>
      <c r="I315" s="20">
        <v>23.77</v>
      </c>
      <c r="J315" s="97">
        <v>2.23</v>
      </c>
    </row>
    <row r="316" spans="1:10" ht="24" customHeight="1">
      <c r="A316" s="96" t="s">
        <v>677</v>
      </c>
      <c r="B316" s="17" t="s">
        <v>746</v>
      </c>
      <c r="C316" s="16" t="s">
        <v>98</v>
      </c>
      <c r="D316" s="16" t="s">
        <v>702</v>
      </c>
      <c r="E316" s="163" t="s">
        <v>680</v>
      </c>
      <c r="F316" s="163"/>
      <c r="G316" s="18" t="s">
        <v>681</v>
      </c>
      <c r="H316" s="19">
        <v>0.107</v>
      </c>
      <c r="I316" s="20">
        <v>19.059999999999999</v>
      </c>
      <c r="J316" s="97">
        <v>2.0299999999999998</v>
      </c>
    </row>
    <row r="317" spans="1:10" ht="25.9" customHeight="1">
      <c r="A317" s="96" t="s">
        <v>677</v>
      </c>
      <c r="B317" s="17" t="s">
        <v>834</v>
      </c>
      <c r="C317" s="16" t="s">
        <v>98</v>
      </c>
      <c r="D317" s="16" t="s">
        <v>835</v>
      </c>
      <c r="E317" s="163" t="s">
        <v>777</v>
      </c>
      <c r="F317" s="163"/>
      <c r="G317" s="18" t="s">
        <v>79</v>
      </c>
      <c r="H317" s="19">
        <v>0.122</v>
      </c>
      <c r="I317" s="20">
        <v>131.66999999999999</v>
      </c>
      <c r="J317" s="97">
        <v>16.059999999999999</v>
      </c>
    </row>
    <row r="318" spans="1:10" ht="25.9" customHeight="1">
      <c r="A318" s="96" t="s">
        <v>677</v>
      </c>
      <c r="B318" s="17" t="s">
        <v>792</v>
      </c>
      <c r="C318" s="16" t="s">
        <v>98</v>
      </c>
      <c r="D318" s="16" t="s">
        <v>793</v>
      </c>
      <c r="E318" s="163" t="s">
        <v>777</v>
      </c>
      <c r="F318" s="163"/>
      <c r="G318" s="18" t="s">
        <v>129</v>
      </c>
      <c r="H318" s="19">
        <v>0.308</v>
      </c>
      <c r="I318" s="20">
        <v>11.53</v>
      </c>
      <c r="J318" s="97">
        <v>3.55</v>
      </c>
    </row>
    <row r="319" spans="1:10" ht="39" customHeight="1">
      <c r="A319" s="96" t="s">
        <v>677</v>
      </c>
      <c r="B319" s="17" t="s">
        <v>836</v>
      </c>
      <c r="C319" s="16" t="s">
        <v>98</v>
      </c>
      <c r="D319" s="16" t="s">
        <v>837</v>
      </c>
      <c r="E319" s="163" t="s">
        <v>777</v>
      </c>
      <c r="F319" s="163"/>
      <c r="G319" s="18" t="s">
        <v>95</v>
      </c>
      <c r="H319" s="19">
        <v>1.2E-2</v>
      </c>
      <c r="I319" s="20">
        <v>596.16</v>
      </c>
      <c r="J319" s="97">
        <v>7.15</v>
      </c>
    </row>
    <row r="320" spans="1:10" ht="25.9" customHeight="1">
      <c r="A320" s="107" t="s">
        <v>705</v>
      </c>
      <c r="B320" s="23" t="s">
        <v>838</v>
      </c>
      <c r="C320" s="22" t="s">
        <v>98</v>
      </c>
      <c r="D320" s="22" t="s">
        <v>839</v>
      </c>
      <c r="E320" s="168" t="s">
        <v>708</v>
      </c>
      <c r="F320" s="168"/>
      <c r="G320" s="24" t="s">
        <v>822</v>
      </c>
      <c r="H320" s="25">
        <v>5.0000000000000001E-3</v>
      </c>
      <c r="I320" s="26">
        <v>7.96</v>
      </c>
      <c r="J320" s="108">
        <v>0.03</v>
      </c>
    </row>
    <row r="321" spans="1:10" ht="39" customHeight="1">
      <c r="A321" s="107" t="s">
        <v>705</v>
      </c>
      <c r="B321" s="23" t="s">
        <v>784</v>
      </c>
      <c r="C321" s="22" t="s">
        <v>98</v>
      </c>
      <c r="D321" s="22" t="s">
        <v>785</v>
      </c>
      <c r="E321" s="168" t="s">
        <v>708</v>
      </c>
      <c r="F321" s="168"/>
      <c r="G321" s="24" t="s">
        <v>203</v>
      </c>
      <c r="H321" s="25">
        <v>6</v>
      </c>
      <c r="I321" s="26">
        <v>0.22</v>
      </c>
      <c r="J321" s="108">
        <v>1.32</v>
      </c>
    </row>
    <row r="322" spans="1:10">
      <c r="A322" s="98"/>
      <c r="B322" s="99"/>
      <c r="C322" s="99"/>
      <c r="D322" s="99"/>
      <c r="E322" s="99" t="s">
        <v>688</v>
      </c>
      <c r="F322" s="100">
        <v>3.2696820994239384</v>
      </c>
      <c r="G322" s="99" t="s">
        <v>689</v>
      </c>
      <c r="H322" s="100">
        <v>2.86</v>
      </c>
      <c r="I322" s="99" t="s">
        <v>690</v>
      </c>
      <c r="J322" s="101">
        <v>6.13</v>
      </c>
    </row>
    <row r="323" spans="1:10">
      <c r="A323" s="98"/>
      <c r="B323" s="99"/>
      <c r="C323" s="99"/>
      <c r="D323" s="99"/>
      <c r="E323" s="99" t="s">
        <v>691</v>
      </c>
      <c r="F323" s="100">
        <v>10.53</v>
      </c>
      <c r="G323" s="99"/>
      <c r="H323" s="164" t="s">
        <v>692</v>
      </c>
      <c r="I323" s="164"/>
      <c r="J323" s="101">
        <v>44.23</v>
      </c>
    </row>
    <row r="324" spans="1:10" ht="30" customHeight="1" thickBot="1">
      <c r="A324" s="102"/>
      <c r="B324" s="93"/>
      <c r="C324" s="93"/>
      <c r="D324" s="93"/>
      <c r="E324" s="93"/>
      <c r="F324" s="93"/>
      <c r="G324" s="93" t="s">
        <v>693</v>
      </c>
      <c r="H324" s="103">
        <v>25.7</v>
      </c>
      <c r="I324" s="93" t="s">
        <v>694</v>
      </c>
      <c r="J324" s="104">
        <v>1136.71</v>
      </c>
    </row>
    <row r="325" spans="1:10" ht="1.1499999999999999" customHeight="1" thickTop="1">
      <c r="A325" s="105"/>
      <c r="B325" s="21"/>
      <c r="C325" s="21"/>
      <c r="D325" s="21"/>
      <c r="E325" s="21"/>
      <c r="F325" s="21"/>
      <c r="G325" s="21"/>
      <c r="H325" s="21"/>
      <c r="I325" s="21"/>
      <c r="J325" s="106"/>
    </row>
    <row r="326" spans="1:10" ht="24" customHeight="1">
      <c r="A326" s="83" t="s">
        <v>20</v>
      </c>
      <c r="B326" s="4"/>
      <c r="C326" s="4"/>
      <c r="D326" s="4" t="s">
        <v>21</v>
      </c>
      <c r="E326" s="4"/>
      <c r="F326" s="165"/>
      <c r="G326" s="165"/>
      <c r="H326" s="5"/>
      <c r="I326" s="4"/>
      <c r="J326" s="94">
        <v>207825.63</v>
      </c>
    </row>
    <row r="327" spans="1:10" ht="18" customHeight="1">
      <c r="A327" s="81" t="s">
        <v>168</v>
      </c>
      <c r="B327" s="2" t="s">
        <v>61</v>
      </c>
      <c r="C327" s="1" t="s">
        <v>62</v>
      </c>
      <c r="D327" s="1" t="s">
        <v>1</v>
      </c>
      <c r="E327" s="166" t="s">
        <v>674</v>
      </c>
      <c r="F327" s="166"/>
      <c r="G327" s="3" t="s">
        <v>63</v>
      </c>
      <c r="H327" s="2" t="s">
        <v>64</v>
      </c>
      <c r="I327" s="2" t="s">
        <v>65</v>
      </c>
      <c r="J327" s="82" t="s">
        <v>2</v>
      </c>
    </row>
    <row r="328" spans="1:10" ht="24" customHeight="1">
      <c r="A328" s="85" t="s">
        <v>675</v>
      </c>
      <c r="B328" s="8" t="s">
        <v>169</v>
      </c>
      <c r="C328" s="7" t="s">
        <v>77</v>
      </c>
      <c r="D328" s="7" t="s">
        <v>170</v>
      </c>
      <c r="E328" s="167" t="s">
        <v>700</v>
      </c>
      <c r="F328" s="167"/>
      <c r="G328" s="9" t="s">
        <v>79</v>
      </c>
      <c r="H328" s="15">
        <v>1</v>
      </c>
      <c r="I328" s="10">
        <v>11.67</v>
      </c>
      <c r="J328" s="95">
        <v>11.67</v>
      </c>
    </row>
    <row r="329" spans="1:10" ht="24" customHeight="1">
      <c r="A329" s="96" t="s">
        <v>677</v>
      </c>
      <c r="B329" s="17" t="s">
        <v>840</v>
      </c>
      <c r="C329" s="16" t="s">
        <v>77</v>
      </c>
      <c r="D329" s="16" t="s">
        <v>841</v>
      </c>
      <c r="E329" s="163" t="s">
        <v>700</v>
      </c>
      <c r="F329" s="163"/>
      <c r="G329" s="18" t="s">
        <v>95</v>
      </c>
      <c r="H329" s="19">
        <v>3.0000000000000001E-3</v>
      </c>
      <c r="I329" s="20">
        <v>754.3</v>
      </c>
      <c r="J329" s="97">
        <v>2.2599999999999998</v>
      </c>
    </row>
    <row r="330" spans="1:10" ht="24" customHeight="1">
      <c r="A330" s="96" t="s">
        <v>677</v>
      </c>
      <c r="B330" s="17" t="s">
        <v>760</v>
      </c>
      <c r="C330" s="16" t="s">
        <v>77</v>
      </c>
      <c r="D330" s="16" t="s">
        <v>761</v>
      </c>
      <c r="E330" s="163" t="s">
        <v>700</v>
      </c>
      <c r="F330" s="163"/>
      <c r="G330" s="18" t="s">
        <v>681</v>
      </c>
      <c r="H330" s="19">
        <v>0.23</v>
      </c>
      <c r="I330" s="20">
        <v>22.81</v>
      </c>
      <c r="J330" s="97">
        <v>5.24</v>
      </c>
    </row>
    <row r="331" spans="1:10" ht="24" customHeight="1">
      <c r="A331" s="96" t="s">
        <v>677</v>
      </c>
      <c r="B331" s="17" t="s">
        <v>701</v>
      </c>
      <c r="C331" s="16" t="s">
        <v>77</v>
      </c>
      <c r="D331" s="16" t="s">
        <v>702</v>
      </c>
      <c r="E331" s="163" t="s">
        <v>700</v>
      </c>
      <c r="F331" s="163"/>
      <c r="G331" s="18" t="s">
        <v>681</v>
      </c>
      <c r="H331" s="19">
        <v>0.23</v>
      </c>
      <c r="I331" s="20">
        <v>18.16</v>
      </c>
      <c r="J331" s="97">
        <v>4.17</v>
      </c>
    </row>
    <row r="332" spans="1:10">
      <c r="A332" s="98"/>
      <c r="B332" s="99"/>
      <c r="C332" s="99"/>
      <c r="D332" s="99"/>
      <c r="E332" s="99" t="s">
        <v>688</v>
      </c>
      <c r="F332" s="100">
        <v>3.6430552592276508</v>
      </c>
      <c r="G332" s="99" t="s">
        <v>689</v>
      </c>
      <c r="H332" s="100">
        <v>3.19</v>
      </c>
      <c r="I332" s="99" t="s">
        <v>690</v>
      </c>
      <c r="J332" s="101">
        <v>6.83</v>
      </c>
    </row>
    <row r="333" spans="1:10">
      <c r="A333" s="98"/>
      <c r="B333" s="99"/>
      <c r="C333" s="99"/>
      <c r="D333" s="99"/>
      <c r="E333" s="99" t="s">
        <v>691</v>
      </c>
      <c r="F333" s="100">
        <v>3.64</v>
      </c>
      <c r="G333" s="99"/>
      <c r="H333" s="164" t="s">
        <v>692</v>
      </c>
      <c r="I333" s="164"/>
      <c r="J333" s="101">
        <v>15.31</v>
      </c>
    </row>
    <row r="334" spans="1:10" ht="30" customHeight="1" thickBot="1">
      <c r="A334" s="102"/>
      <c r="B334" s="93"/>
      <c r="C334" s="93"/>
      <c r="D334" s="93"/>
      <c r="E334" s="93"/>
      <c r="F334" s="93"/>
      <c r="G334" s="93" t="s">
        <v>693</v>
      </c>
      <c r="H334" s="103">
        <v>2203.8200000000002</v>
      </c>
      <c r="I334" s="93" t="s">
        <v>694</v>
      </c>
      <c r="J334" s="104">
        <v>33740.480000000003</v>
      </c>
    </row>
    <row r="335" spans="1:10" ht="1.1499999999999999" customHeight="1" thickTop="1">
      <c r="A335" s="105"/>
      <c r="B335" s="21"/>
      <c r="C335" s="21"/>
      <c r="D335" s="21"/>
      <c r="E335" s="21"/>
      <c r="F335" s="21"/>
      <c r="G335" s="21"/>
      <c r="H335" s="21"/>
      <c r="I335" s="21"/>
      <c r="J335" s="106"/>
    </row>
    <row r="336" spans="1:10" ht="18" customHeight="1">
      <c r="A336" s="81" t="s">
        <v>171</v>
      </c>
      <c r="B336" s="2" t="s">
        <v>61</v>
      </c>
      <c r="C336" s="1" t="s">
        <v>62</v>
      </c>
      <c r="D336" s="1" t="s">
        <v>1</v>
      </c>
      <c r="E336" s="166" t="s">
        <v>674</v>
      </c>
      <c r="F336" s="166"/>
      <c r="G336" s="3" t="s">
        <v>63</v>
      </c>
      <c r="H336" s="2" t="s">
        <v>64</v>
      </c>
      <c r="I336" s="2" t="s">
        <v>65</v>
      </c>
      <c r="J336" s="82" t="s">
        <v>2</v>
      </c>
    </row>
    <row r="337" spans="1:10" ht="24" customHeight="1">
      <c r="A337" s="85" t="s">
        <v>675</v>
      </c>
      <c r="B337" s="8" t="s">
        <v>172</v>
      </c>
      <c r="C337" s="7" t="s">
        <v>77</v>
      </c>
      <c r="D337" s="7" t="s">
        <v>173</v>
      </c>
      <c r="E337" s="167" t="s">
        <v>700</v>
      </c>
      <c r="F337" s="167"/>
      <c r="G337" s="9" t="s">
        <v>79</v>
      </c>
      <c r="H337" s="15">
        <v>1</v>
      </c>
      <c r="I337" s="10">
        <v>47.7</v>
      </c>
      <c r="J337" s="95">
        <v>47.7</v>
      </c>
    </row>
    <row r="338" spans="1:10" ht="24" customHeight="1">
      <c r="A338" s="96" t="s">
        <v>677</v>
      </c>
      <c r="B338" s="17" t="s">
        <v>808</v>
      </c>
      <c r="C338" s="16" t="s">
        <v>77</v>
      </c>
      <c r="D338" s="16" t="s">
        <v>809</v>
      </c>
      <c r="E338" s="163" t="s">
        <v>700</v>
      </c>
      <c r="F338" s="163"/>
      <c r="G338" s="18" t="s">
        <v>681</v>
      </c>
      <c r="H338" s="19">
        <v>0.87</v>
      </c>
      <c r="I338" s="20">
        <v>18.21</v>
      </c>
      <c r="J338" s="97">
        <v>15.84</v>
      </c>
    </row>
    <row r="339" spans="1:10" ht="24" customHeight="1">
      <c r="A339" s="96" t="s">
        <v>677</v>
      </c>
      <c r="B339" s="17" t="s">
        <v>760</v>
      </c>
      <c r="C339" s="16" t="s">
        <v>77</v>
      </c>
      <c r="D339" s="16" t="s">
        <v>761</v>
      </c>
      <c r="E339" s="163" t="s">
        <v>700</v>
      </c>
      <c r="F339" s="163"/>
      <c r="G339" s="18" t="s">
        <v>681</v>
      </c>
      <c r="H339" s="19">
        <v>0.87</v>
      </c>
      <c r="I339" s="20">
        <v>22.81</v>
      </c>
      <c r="J339" s="97">
        <v>19.84</v>
      </c>
    </row>
    <row r="340" spans="1:10" ht="24" customHeight="1">
      <c r="A340" s="96" t="s">
        <v>677</v>
      </c>
      <c r="B340" s="17" t="s">
        <v>827</v>
      </c>
      <c r="C340" s="16" t="s">
        <v>77</v>
      </c>
      <c r="D340" s="16" t="s">
        <v>828</v>
      </c>
      <c r="E340" s="163" t="s">
        <v>700</v>
      </c>
      <c r="F340" s="163"/>
      <c r="G340" s="18" t="s">
        <v>95</v>
      </c>
      <c r="H340" s="19">
        <v>2.5000000000000001E-2</v>
      </c>
      <c r="I340" s="20">
        <v>481.16</v>
      </c>
      <c r="J340" s="97">
        <v>12.02</v>
      </c>
    </row>
    <row r="341" spans="1:10">
      <c r="A341" s="98"/>
      <c r="B341" s="99"/>
      <c r="C341" s="99"/>
      <c r="D341" s="99"/>
      <c r="E341" s="99" t="s">
        <v>688</v>
      </c>
      <c r="F341" s="100">
        <v>14.310859825048006</v>
      </c>
      <c r="G341" s="99" t="s">
        <v>689</v>
      </c>
      <c r="H341" s="100">
        <v>12.52</v>
      </c>
      <c r="I341" s="99" t="s">
        <v>690</v>
      </c>
      <c r="J341" s="101">
        <v>26.83</v>
      </c>
    </row>
    <row r="342" spans="1:10">
      <c r="A342" s="98"/>
      <c r="B342" s="99"/>
      <c r="C342" s="99"/>
      <c r="D342" s="99"/>
      <c r="E342" s="99" t="s">
        <v>691</v>
      </c>
      <c r="F342" s="100">
        <v>14.9</v>
      </c>
      <c r="G342" s="99"/>
      <c r="H342" s="164" t="s">
        <v>692</v>
      </c>
      <c r="I342" s="164"/>
      <c r="J342" s="101">
        <v>62.6</v>
      </c>
    </row>
    <row r="343" spans="1:10" ht="30" customHeight="1" thickBot="1">
      <c r="A343" s="102"/>
      <c r="B343" s="93"/>
      <c r="C343" s="93"/>
      <c r="D343" s="93"/>
      <c r="E343" s="93"/>
      <c r="F343" s="93"/>
      <c r="G343" s="93" t="s">
        <v>693</v>
      </c>
      <c r="H343" s="103">
        <v>1914.52</v>
      </c>
      <c r="I343" s="93" t="s">
        <v>694</v>
      </c>
      <c r="J343" s="104">
        <v>119848.95</v>
      </c>
    </row>
    <row r="344" spans="1:10" ht="1.1499999999999999" customHeight="1" thickTop="1">
      <c r="A344" s="105"/>
      <c r="B344" s="21"/>
      <c r="C344" s="21"/>
      <c r="D344" s="21"/>
      <c r="E344" s="21"/>
      <c r="F344" s="21"/>
      <c r="G344" s="21"/>
      <c r="H344" s="21"/>
      <c r="I344" s="21"/>
      <c r="J344" s="106"/>
    </row>
    <row r="345" spans="1:10" ht="18" customHeight="1">
      <c r="A345" s="81" t="s">
        <v>174</v>
      </c>
      <c r="B345" s="2" t="s">
        <v>61</v>
      </c>
      <c r="C345" s="1" t="s">
        <v>62</v>
      </c>
      <c r="D345" s="1" t="s">
        <v>1</v>
      </c>
      <c r="E345" s="166" t="s">
        <v>674</v>
      </c>
      <c r="F345" s="166"/>
      <c r="G345" s="3" t="s">
        <v>63</v>
      </c>
      <c r="H345" s="2" t="s">
        <v>64</v>
      </c>
      <c r="I345" s="2" t="s">
        <v>65</v>
      </c>
      <c r="J345" s="82" t="s">
        <v>2</v>
      </c>
    </row>
    <row r="346" spans="1:10" ht="24" customHeight="1">
      <c r="A346" s="85" t="s">
        <v>675</v>
      </c>
      <c r="B346" s="8" t="s">
        <v>175</v>
      </c>
      <c r="C346" s="7" t="s">
        <v>77</v>
      </c>
      <c r="D346" s="7" t="s">
        <v>176</v>
      </c>
      <c r="E346" s="167" t="s">
        <v>700</v>
      </c>
      <c r="F346" s="167"/>
      <c r="G346" s="9" t="s">
        <v>79</v>
      </c>
      <c r="H346" s="15">
        <v>1</v>
      </c>
      <c r="I346" s="10">
        <v>40.72</v>
      </c>
      <c r="J346" s="95">
        <v>40.72</v>
      </c>
    </row>
    <row r="347" spans="1:10" ht="24" customHeight="1">
      <c r="A347" s="96" t="s">
        <v>677</v>
      </c>
      <c r="B347" s="17" t="s">
        <v>808</v>
      </c>
      <c r="C347" s="16" t="s">
        <v>77</v>
      </c>
      <c r="D347" s="16" t="s">
        <v>809</v>
      </c>
      <c r="E347" s="163" t="s">
        <v>700</v>
      </c>
      <c r="F347" s="163"/>
      <c r="G347" s="18" t="s">
        <v>681</v>
      </c>
      <c r="H347" s="19">
        <v>0.7</v>
      </c>
      <c r="I347" s="20">
        <v>18.21</v>
      </c>
      <c r="J347" s="97">
        <v>12.74</v>
      </c>
    </row>
    <row r="348" spans="1:10" ht="24" customHeight="1">
      <c r="A348" s="96" t="s">
        <v>677</v>
      </c>
      <c r="B348" s="17" t="s">
        <v>827</v>
      </c>
      <c r="C348" s="16" t="s">
        <v>77</v>
      </c>
      <c r="D348" s="16" t="s">
        <v>828</v>
      </c>
      <c r="E348" s="163" t="s">
        <v>700</v>
      </c>
      <c r="F348" s="163"/>
      <c r="G348" s="18" t="s">
        <v>95</v>
      </c>
      <c r="H348" s="19">
        <v>2.5000000000000001E-2</v>
      </c>
      <c r="I348" s="20">
        <v>481.16</v>
      </c>
      <c r="J348" s="97">
        <v>12.02</v>
      </c>
    </row>
    <row r="349" spans="1:10" ht="24" customHeight="1">
      <c r="A349" s="96" t="s">
        <v>677</v>
      </c>
      <c r="B349" s="17" t="s">
        <v>760</v>
      </c>
      <c r="C349" s="16" t="s">
        <v>77</v>
      </c>
      <c r="D349" s="16" t="s">
        <v>761</v>
      </c>
      <c r="E349" s="163" t="s">
        <v>700</v>
      </c>
      <c r="F349" s="163"/>
      <c r="G349" s="18" t="s">
        <v>681</v>
      </c>
      <c r="H349" s="19">
        <v>0.7</v>
      </c>
      <c r="I349" s="20">
        <v>22.81</v>
      </c>
      <c r="J349" s="97">
        <v>15.96</v>
      </c>
    </row>
    <row r="350" spans="1:10">
      <c r="A350" s="98"/>
      <c r="B350" s="99"/>
      <c r="C350" s="99"/>
      <c r="D350" s="99"/>
      <c r="E350" s="99" t="s">
        <v>688</v>
      </c>
      <c r="F350" s="100">
        <v>11.75592063153403</v>
      </c>
      <c r="G350" s="99" t="s">
        <v>689</v>
      </c>
      <c r="H350" s="100">
        <v>10.28</v>
      </c>
      <c r="I350" s="99" t="s">
        <v>690</v>
      </c>
      <c r="J350" s="101">
        <v>22.04</v>
      </c>
    </row>
    <row r="351" spans="1:10">
      <c r="A351" s="98"/>
      <c r="B351" s="99"/>
      <c r="C351" s="99"/>
      <c r="D351" s="99"/>
      <c r="E351" s="99" t="s">
        <v>691</v>
      </c>
      <c r="F351" s="100">
        <v>12.72</v>
      </c>
      <c r="G351" s="99"/>
      <c r="H351" s="164" t="s">
        <v>692</v>
      </c>
      <c r="I351" s="164"/>
      <c r="J351" s="101">
        <v>53.44</v>
      </c>
    </row>
    <row r="352" spans="1:10" ht="30" customHeight="1" thickBot="1">
      <c r="A352" s="102"/>
      <c r="B352" s="93"/>
      <c r="C352" s="93"/>
      <c r="D352" s="93"/>
      <c r="E352" s="93"/>
      <c r="F352" s="93"/>
      <c r="G352" s="93" t="s">
        <v>693</v>
      </c>
      <c r="H352" s="103">
        <v>289.3</v>
      </c>
      <c r="I352" s="93" t="s">
        <v>694</v>
      </c>
      <c r="J352" s="104">
        <v>15460.19</v>
      </c>
    </row>
    <row r="353" spans="1:10" ht="1.1499999999999999" customHeight="1" thickTop="1">
      <c r="A353" s="105"/>
      <c r="B353" s="21"/>
      <c r="C353" s="21"/>
      <c r="D353" s="21"/>
      <c r="E353" s="21"/>
      <c r="F353" s="21"/>
      <c r="G353" s="21"/>
      <c r="H353" s="21"/>
      <c r="I353" s="21"/>
      <c r="J353" s="106"/>
    </row>
    <row r="354" spans="1:10" ht="18" customHeight="1">
      <c r="A354" s="81" t="s">
        <v>177</v>
      </c>
      <c r="B354" s="2" t="s">
        <v>61</v>
      </c>
      <c r="C354" s="1" t="s">
        <v>62</v>
      </c>
      <c r="D354" s="1" t="s">
        <v>1</v>
      </c>
      <c r="E354" s="166" t="s">
        <v>674</v>
      </c>
      <c r="F354" s="166"/>
      <c r="G354" s="3" t="s">
        <v>63</v>
      </c>
      <c r="H354" s="2" t="s">
        <v>64</v>
      </c>
      <c r="I354" s="2" t="s">
        <v>65</v>
      </c>
      <c r="J354" s="82" t="s">
        <v>2</v>
      </c>
    </row>
    <row r="355" spans="1:10" ht="24" customHeight="1">
      <c r="A355" s="85" t="s">
        <v>675</v>
      </c>
      <c r="B355" s="8" t="s">
        <v>178</v>
      </c>
      <c r="C355" s="7" t="s">
        <v>77</v>
      </c>
      <c r="D355" s="7" t="s">
        <v>179</v>
      </c>
      <c r="E355" s="167" t="s">
        <v>700</v>
      </c>
      <c r="F355" s="167"/>
      <c r="G355" s="9" t="s">
        <v>79</v>
      </c>
      <c r="H355" s="15">
        <v>1</v>
      </c>
      <c r="I355" s="10">
        <v>88.76</v>
      </c>
      <c r="J355" s="95">
        <v>88.76</v>
      </c>
    </row>
    <row r="356" spans="1:10" ht="24" customHeight="1">
      <c r="A356" s="96" t="s">
        <v>677</v>
      </c>
      <c r="B356" s="17" t="s">
        <v>760</v>
      </c>
      <c r="C356" s="16" t="s">
        <v>77</v>
      </c>
      <c r="D356" s="16" t="s">
        <v>761</v>
      </c>
      <c r="E356" s="163" t="s">
        <v>700</v>
      </c>
      <c r="F356" s="163"/>
      <c r="G356" s="18" t="s">
        <v>681</v>
      </c>
      <c r="H356" s="19">
        <v>1.2</v>
      </c>
      <c r="I356" s="20">
        <v>22.81</v>
      </c>
      <c r="J356" s="97">
        <v>27.37</v>
      </c>
    </row>
    <row r="357" spans="1:10" ht="24" customHeight="1">
      <c r="A357" s="96" t="s">
        <v>677</v>
      </c>
      <c r="B357" s="17" t="s">
        <v>701</v>
      </c>
      <c r="C357" s="16" t="s">
        <v>77</v>
      </c>
      <c r="D357" s="16" t="s">
        <v>702</v>
      </c>
      <c r="E357" s="163" t="s">
        <v>700</v>
      </c>
      <c r="F357" s="163"/>
      <c r="G357" s="18" t="s">
        <v>681</v>
      </c>
      <c r="H357" s="19">
        <v>0.6</v>
      </c>
      <c r="I357" s="20">
        <v>18.16</v>
      </c>
      <c r="J357" s="97">
        <v>10.89</v>
      </c>
    </row>
    <row r="358" spans="1:10" ht="24" customHeight="1">
      <c r="A358" s="107" t="s">
        <v>705</v>
      </c>
      <c r="B358" s="23" t="s">
        <v>842</v>
      </c>
      <c r="C358" s="22" t="s">
        <v>77</v>
      </c>
      <c r="D358" s="22" t="s">
        <v>843</v>
      </c>
      <c r="E358" s="168" t="s">
        <v>708</v>
      </c>
      <c r="F358" s="168"/>
      <c r="G358" s="24" t="s">
        <v>129</v>
      </c>
      <c r="H358" s="25">
        <v>5</v>
      </c>
      <c r="I358" s="26">
        <v>0.88</v>
      </c>
      <c r="J358" s="108">
        <v>4.4000000000000004</v>
      </c>
    </row>
    <row r="359" spans="1:10" ht="24" customHeight="1">
      <c r="A359" s="107" t="s">
        <v>705</v>
      </c>
      <c r="B359" s="23" t="s">
        <v>844</v>
      </c>
      <c r="C359" s="22" t="s">
        <v>77</v>
      </c>
      <c r="D359" s="22" t="s">
        <v>845</v>
      </c>
      <c r="E359" s="168" t="s">
        <v>708</v>
      </c>
      <c r="F359" s="168"/>
      <c r="G359" s="24" t="s">
        <v>79</v>
      </c>
      <c r="H359" s="25">
        <v>1.05</v>
      </c>
      <c r="I359" s="26">
        <v>37.9</v>
      </c>
      <c r="J359" s="108">
        <v>39.79</v>
      </c>
    </row>
    <row r="360" spans="1:10" ht="24" customHeight="1">
      <c r="A360" s="107" t="s">
        <v>705</v>
      </c>
      <c r="B360" s="23" t="s">
        <v>846</v>
      </c>
      <c r="C360" s="22" t="s">
        <v>77</v>
      </c>
      <c r="D360" s="22" t="s">
        <v>847</v>
      </c>
      <c r="E360" s="168" t="s">
        <v>708</v>
      </c>
      <c r="F360" s="168"/>
      <c r="G360" s="24" t="s">
        <v>129</v>
      </c>
      <c r="H360" s="25">
        <v>1.2</v>
      </c>
      <c r="I360" s="26">
        <v>5.26</v>
      </c>
      <c r="J360" s="108">
        <v>6.31</v>
      </c>
    </row>
    <row r="361" spans="1:10">
      <c r="A361" s="98"/>
      <c r="B361" s="99"/>
      <c r="C361" s="99"/>
      <c r="D361" s="99"/>
      <c r="E361" s="99" t="s">
        <v>688</v>
      </c>
      <c r="F361" s="100">
        <v>14.262854704501814</v>
      </c>
      <c r="G361" s="99" t="s">
        <v>689</v>
      </c>
      <c r="H361" s="100">
        <v>12.48</v>
      </c>
      <c r="I361" s="99" t="s">
        <v>690</v>
      </c>
      <c r="J361" s="101">
        <v>26.74</v>
      </c>
    </row>
    <row r="362" spans="1:10">
      <c r="A362" s="98"/>
      <c r="B362" s="99"/>
      <c r="C362" s="99"/>
      <c r="D362" s="99"/>
      <c r="E362" s="99" t="s">
        <v>691</v>
      </c>
      <c r="F362" s="100">
        <v>27.73</v>
      </c>
      <c r="G362" s="99"/>
      <c r="H362" s="164" t="s">
        <v>692</v>
      </c>
      <c r="I362" s="164"/>
      <c r="J362" s="101">
        <v>116.49</v>
      </c>
    </row>
    <row r="363" spans="1:10" ht="30" customHeight="1" thickBot="1">
      <c r="A363" s="102"/>
      <c r="B363" s="93"/>
      <c r="C363" s="93"/>
      <c r="D363" s="93"/>
      <c r="E363" s="93"/>
      <c r="F363" s="93"/>
      <c r="G363" s="93" t="s">
        <v>693</v>
      </c>
      <c r="H363" s="103">
        <v>108.1</v>
      </c>
      <c r="I363" s="93" t="s">
        <v>694</v>
      </c>
      <c r="J363" s="104">
        <v>12592.56</v>
      </c>
    </row>
    <row r="364" spans="1:10" ht="1.1499999999999999" customHeight="1" thickTop="1">
      <c r="A364" s="105"/>
      <c r="B364" s="21"/>
      <c r="C364" s="21"/>
      <c r="D364" s="21"/>
      <c r="E364" s="21"/>
      <c r="F364" s="21"/>
      <c r="G364" s="21"/>
      <c r="H364" s="21"/>
      <c r="I364" s="21"/>
      <c r="J364" s="106"/>
    </row>
    <row r="365" spans="1:10" ht="18" customHeight="1">
      <c r="A365" s="81" t="s">
        <v>180</v>
      </c>
      <c r="B365" s="2" t="s">
        <v>61</v>
      </c>
      <c r="C365" s="1" t="s">
        <v>62</v>
      </c>
      <c r="D365" s="1" t="s">
        <v>1</v>
      </c>
      <c r="E365" s="166" t="s">
        <v>674</v>
      </c>
      <c r="F365" s="166"/>
      <c r="G365" s="3" t="s">
        <v>63</v>
      </c>
      <c r="H365" s="2" t="s">
        <v>64</v>
      </c>
      <c r="I365" s="2" t="s">
        <v>65</v>
      </c>
      <c r="J365" s="82" t="s">
        <v>2</v>
      </c>
    </row>
    <row r="366" spans="1:10" ht="24" customHeight="1">
      <c r="A366" s="85" t="s">
        <v>675</v>
      </c>
      <c r="B366" s="8" t="s">
        <v>178</v>
      </c>
      <c r="C366" s="7" t="s">
        <v>77</v>
      </c>
      <c r="D366" s="7" t="s">
        <v>181</v>
      </c>
      <c r="E366" s="167" t="s">
        <v>700</v>
      </c>
      <c r="F366" s="167"/>
      <c r="G366" s="9" t="s">
        <v>79</v>
      </c>
      <c r="H366" s="15">
        <v>1</v>
      </c>
      <c r="I366" s="10">
        <v>88.76</v>
      </c>
      <c r="J366" s="95">
        <v>88.76</v>
      </c>
    </row>
    <row r="367" spans="1:10" ht="24" customHeight="1">
      <c r="A367" s="96" t="s">
        <v>677</v>
      </c>
      <c r="B367" s="17" t="s">
        <v>760</v>
      </c>
      <c r="C367" s="16" t="s">
        <v>77</v>
      </c>
      <c r="D367" s="16" t="s">
        <v>761</v>
      </c>
      <c r="E367" s="163" t="s">
        <v>700</v>
      </c>
      <c r="F367" s="163"/>
      <c r="G367" s="18" t="s">
        <v>681</v>
      </c>
      <c r="H367" s="19">
        <v>1.2</v>
      </c>
      <c r="I367" s="20">
        <v>22.81</v>
      </c>
      <c r="J367" s="97">
        <v>27.37</v>
      </c>
    </row>
    <row r="368" spans="1:10" ht="24" customHeight="1">
      <c r="A368" s="96" t="s">
        <v>677</v>
      </c>
      <c r="B368" s="17" t="s">
        <v>701</v>
      </c>
      <c r="C368" s="16" t="s">
        <v>77</v>
      </c>
      <c r="D368" s="16" t="s">
        <v>702</v>
      </c>
      <c r="E368" s="163" t="s">
        <v>700</v>
      </c>
      <c r="F368" s="163"/>
      <c r="G368" s="18" t="s">
        <v>681</v>
      </c>
      <c r="H368" s="19">
        <v>0.6</v>
      </c>
      <c r="I368" s="20">
        <v>18.16</v>
      </c>
      <c r="J368" s="97">
        <v>10.89</v>
      </c>
    </row>
    <row r="369" spans="1:10" ht="24" customHeight="1">
      <c r="A369" s="107" t="s">
        <v>705</v>
      </c>
      <c r="B369" s="23" t="s">
        <v>842</v>
      </c>
      <c r="C369" s="22" t="s">
        <v>77</v>
      </c>
      <c r="D369" s="22" t="s">
        <v>843</v>
      </c>
      <c r="E369" s="168" t="s">
        <v>708</v>
      </c>
      <c r="F369" s="168"/>
      <c r="G369" s="24" t="s">
        <v>129</v>
      </c>
      <c r="H369" s="25">
        <v>5</v>
      </c>
      <c r="I369" s="26">
        <v>0.88</v>
      </c>
      <c r="J369" s="108">
        <v>4.4000000000000004</v>
      </c>
    </row>
    <row r="370" spans="1:10" ht="24" customHeight="1">
      <c r="A370" s="107" t="s">
        <v>705</v>
      </c>
      <c r="B370" s="23" t="s">
        <v>844</v>
      </c>
      <c r="C370" s="22" t="s">
        <v>77</v>
      </c>
      <c r="D370" s="22" t="s">
        <v>845</v>
      </c>
      <c r="E370" s="168" t="s">
        <v>708</v>
      </c>
      <c r="F370" s="168"/>
      <c r="G370" s="24" t="s">
        <v>79</v>
      </c>
      <c r="H370" s="25">
        <v>1.05</v>
      </c>
      <c r="I370" s="26">
        <v>37.9</v>
      </c>
      <c r="J370" s="108">
        <v>39.79</v>
      </c>
    </row>
    <row r="371" spans="1:10" ht="24" customHeight="1">
      <c r="A371" s="107" t="s">
        <v>705</v>
      </c>
      <c r="B371" s="23" t="s">
        <v>846</v>
      </c>
      <c r="C371" s="22" t="s">
        <v>77</v>
      </c>
      <c r="D371" s="22" t="s">
        <v>847</v>
      </c>
      <c r="E371" s="168" t="s">
        <v>708</v>
      </c>
      <c r="F371" s="168"/>
      <c r="G371" s="24" t="s">
        <v>129</v>
      </c>
      <c r="H371" s="25">
        <v>1.2</v>
      </c>
      <c r="I371" s="26">
        <v>5.26</v>
      </c>
      <c r="J371" s="108">
        <v>6.31</v>
      </c>
    </row>
    <row r="372" spans="1:10">
      <c r="A372" s="98"/>
      <c r="B372" s="99"/>
      <c r="C372" s="99"/>
      <c r="D372" s="99"/>
      <c r="E372" s="99" t="s">
        <v>688</v>
      </c>
      <c r="F372" s="100">
        <v>14.262854704501814</v>
      </c>
      <c r="G372" s="99" t="s">
        <v>689</v>
      </c>
      <c r="H372" s="100">
        <v>12.48</v>
      </c>
      <c r="I372" s="99" t="s">
        <v>690</v>
      </c>
      <c r="J372" s="101">
        <v>26.74</v>
      </c>
    </row>
    <row r="373" spans="1:10">
      <c r="A373" s="98"/>
      <c r="B373" s="99"/>
      <c r="C373" s="99"/>
      <c r="D373" s="99"/>
      <c r="E373" s="99" t="s">
        <v>691</v>
      </c>
      <c r="F373" s="100">
        <v>27.73</v>
      </c>
      <c r="G373" s="99"/>
      <c r="H373" s="164" t="s">
        <v>692</v>
      </c>
      <c r="I373" s="164"/>
      <c r="J373" s="101">
        <v>116.49</v>
      </c>
    </row>
    <row r="374" spans="1:10" ht="30" customHeight="1" thickBot="1">
      <c r="A374" s="102"/>
      <c r="B374" s="93"/>
      <c r="C374" s="93"/>
      <c r="D374" s="93"/>
      <c r="E374" s="93"/>
      <c r="F374" s="93"/>
      <c r="G374" s="93" t="s">
        <v>693</v>
      </c>
      <c r="H374" s="103">
        <v>12</v>
      </c>
      <c r="I374" s="93" t="s">
        <v>694</v>
      </c>
      <c r="J374" s="104">
        <v>1397.88</v>
      </c>
    </row>
    <row r="375" spans="1:10" ht="1.1499999999999999" customHeight="1" thickTop="1">
      <c r="A375" s="105"/>
      <c r="B375" s="21"/>
      <c r="C375" s="21"/>
      <c r="D375" s="21"/>
      <c r="E375" s="21"/>
      <c r="F375" s="21"/>
      <c r="G375" s="21"/>
      <c r="H375" s="21"/>
      <c r="I375" s="21"/>
      <c r="J375" s="106"/>
    </row>
    <row r="376" spans="1:10" ht="18" customHeight="1">
      <c r="A376" s="81" t="s">
        <v>182</v>
      </c>
      <c r="B376" s="2" t="s">
        <v>61</v>
      </c>
      <c r="C376" s="1" t="s">
        <v>62</v>
      </c>
      <c r="D376" s="1" t="s">
        <v>1</v>
      </c>
      <c r="E376" s="166" t="s">
        <v>674</v>
      </c>
      <c r="F376" s="166"/>
      <c r="G376" s="3" t="s">
        <v>63</v>
      </c>
      <c r="H376" s="2" t="s">
        <v>64</v>
      </c>
      <c r="I376" s="2" t="s">
        <v>65</v>
      </c>
      <c r="J376" s="82" t="s">
        <v>2</v>
      </c>
    </row>
    <row r="377" spans="1:10" ht="24" customHeight="1">
      <c r="A377" s="85" t="s">
        <v>675</v>
      </c>
      <c r="B377" s="8" t="s">
        <v>178</v>
      </c>
      <c r="C377" s="7" t="s">
        <v>77</v>
      </c>
      <c r="D377" s="7" t="s">
        <v>183</v>
      </c>
      <c r="E377" s="167" t="s">
        <v>700</v>
      </c>
      <c r="F377" s="167"/>
      <c r="G377" s="9" t="s">
        <v>79</v>
      </c>
      <c r="H377" s="15">
        <v>1</v>
      </c>
      <c r="I377" s="10">
        <v>88.76</v>
      </c>
      <c r="J377" s="95">
        <v>88.76</v>
      </c>
    </row>
    <row r="378" spans="1:10" ht="24" customHeight="1">
      <c r="A378" s="96" t="s">
        <v>677</v>
      </c>
      <c r="B378" s="17" t="s">
        <v>760</v>
      </c>
      <c r="C378" s="16" t="s">
        <v>77</v>
      </c>
      <c r="D378" s="16" t="s">
        <v>761</v>
      </c>
      <c r="E378" s="163" t="s">
        <v>700</v>
      </c>
      <c r="F378" s="163"/>
      <c r="G378" s="18" t="s">
        <v>681</v>
      </c>
      <c r="H378" s="19">
        <v>1.2</v>
      </c>
      <c r="I378" s="20">
        <v>22.81</v>
      </c>
      <c r="J378" s="97">
        <v>27.37</v>
      </c>
    </row>
    <row r="379" spans="1:10" ht="24" customHeight="1">
      <c r="A379" s="96" t="s">
        <v>677</v>
      </c>
      <c r="B379" s="17" t="s">
        <v>701</v>
      </c>
      <c r="C379" s="16" t="s">
        <v>77</v>
      </c>
      <c r="D379" s="16" t="s">
        <v>702</v>
      </c>
      <c r="E379" s="163" t="s">
        <v>700</v>
      </c>
      <c r="F379" s="163"/>
      <c r="G379" s="18" t="s">
        <v>681</v>
      </c>
      <c r="H379" s="19">
        <v>0.6</v>
      </c>
      <c r="I379" s="20">
        <v>18.16</v>
      </c>
      <c r="J379" s="97">
        <v>10.89</v>
      </c>
    </row>
    <row r="380" spans="1:10" ht="24" customHeight="1">
      <c r="A380" s="107" t="s">
        <v>705</v>
      </c>
      <c r="B380" s="23" t="s">
        <v>842</v>
      </c>
      <c r="C380" s="22" t="s">
        <v>77</v>
      </c>
      <c r="D380" s="22" t="s">
        <v>843</v>
      </c>
      <c r="E380" s="168" t="s">
        <v>708</v>
      </c>
      <c r="F380" s="168"/>
      <c r="G380" s="24" t="s">
        <v>129</v>
      </c>
      <c r="H380" s="25">
        <v>5</v>
      </c>
      <c r="I380" s="26">
        <v>0.88</v>
      </c>
      <c r="J380" s="108">
        <v>4.4000000000000004</v>
      </c>
    </row>
    <row r="381" spans="1:10" ht="24" customHeight="1">
      <c r="A381" s="107" t="s">
        <v>705</v>
      </c>
      <c r="B381" s="23" t="s">
        <v>844</v>
      </c>
      <c r="C381" s="22" t="s">
        <v>77</v>
      </c>
      <c r="D381" s="22" t="s">
        <v>845</v>
      </c>
      <c r="E381" s="168" t="s">
        <v>708</v>
      </c>
      <c r="F381" s="168"/>
      <c r="G381" s="24" t="s">
        <v>79</v>
      </c>
      <c r="H381" s="25">
        <v>1.05</v>
      </c>
      <c r="I381" s="26">
        <v>37.9</v>
      </c>
      <c r="J381" s="108">
        <v>39.79</v>
      </c>
    </row>
    <row r="382" spans="1:10" ht="24" customHeight="1">
      <c r="A382" s="107" t="s">
        <v>705</v>
      </c>
      <c r="B382" s="23" t="s">
        <v>846</v>
      </c>
      <c r="C382" s="22" t="s">
        <v>77</v>
      </c>
      <c r="D382" s="22" t="s">
        <v>847</v>
      </c>
      <c r="E382" s="168" t="s">
        <v>708</v>
      </c>
      <c r="F382" s="168"/>
      <c r="G382" s="24" t="s">
        <v>129</v>
      </c>
      <c r="H382" s="25">
        <v>1.2</v>
      </c>
      <c r="I382" s="26">
        <v>5.26</v>
      </c>
      <c r="J382" s="108">
        <v>6.31</v>
      </c>
    </row>
    <row r="383" spans="1:10">
      <c r="A383" s="98"/>
      <c r="B383" s="99"/>
      <c r="C383" s="99"/>
      <c r="D383" s="99"/>
      <c r="E383" s="99" t="s">
        <v>688</v>
      </c>
      <c r="F383" s="100">
        <v>14.262854704501814</v>
      </c>
      <c r="G383" s="99" t="s">
        <v>689</v>
      </c>
      <c r="H383" s="100">
        <v>12.48</v>
      </c>
      <c r="I383" s="99" t="s">
        <v>690</v>
      </c>
      <c r="J383" s="101">
        <v>26.74</v>
      </c>
    </row>
    <row r="384" spans="1:10">
      <c r="A384" s="98"/>
      <c r="B384" s="99"/>
      <c r="C384" s="99"/>
      <c r="D384" s="99"/>
      <c r="E384" s="99" t="s">
        <v>691</v>
      </c>
      <c r="F384" s="100">
        <v>27.73</v>
      </c>
      <c r="G384" s="99"/>
      <c r="H384" s="164" t="s">
        <v>692</v>
      </c>
      <c r="I384" s="164"/>
      <c r="J384" s="101">
        <v>116.49</v>
      </c>
    </row>
    <row r="385" spans="1:10" ht="30" customHeight="1" thickBot="1">
      <c r="A385" s="102"/>
      <c r="B385" s="93"/>
      <c r="C385" s="93"/>
      <c r="D385" s="93"/>
      <c r="E385" s="93"/>
      <c r="F385" s="93"/>
      <c r="G385" s="93" t="s">
        <v>693</v>
      </c>
      <c r="H385" s="103">
        <v>212.77</v>
      </c>
      <c r="I385" s="93" t="s">
        <v>694</v>
      </c>
      <c r="J385" s="104">
        <v>24785.57</v>
      </c>
    </row>
    <row r="386" spans="1:10" ht="1.1499999999999999" customHeight="1" thickTop="1">
      <c r="A386" s="105"/>
      <c r="B386" s="21"/>
      <c r="C386" s="21"/>
      <c r="D386" s="21"/>
      <c r="E386" s="21"/>
      <c r="F386" s="21"/>
      <c r="G386" s="21"/>
      <c r="H386" s="21"/>
      <c r="I386" s="21"/>
      <c r="J386" s="106"/>
    </row>
    <row r="387" spans="1:10" ht="24" customHeight="1">
      <c r="A387" s="83" t="s">
        <v>22</v>
      </c>
      <c r="B387" s="4"/>
      <c r="C387" s="4"/>
      <c r="D387" s="4" t="s">
        <v>23</v>
      </c>
      <c r="E387" s="4"/>
      <c r="F387" s="165"/>
      <c r="G387" s="165"/>
      <c r="H387" s="5"/>
      <c r="I387" s="4"/>
      <c r="J387" s="94">
        <v>154766.01999999999</v>
      </c>
    </row>
    <row r="388" spans="1:10" ht="18" customHeight="1">
      <c r="A388" s="81" t="s">
        <v>184</v>
      </c>
      <c r="B388" s="2" t="s">
        <v>61</v>
      </c>
      <c r="C388" s="1" t="s">
        <v>62</v>
      </c>
      <c r="D388" s="1" t="s">
        <v>1</v>
      </c>
      <c r="E388" s="166" t="s">
        <v>674</v>
      </c>
      <c r="F388" s="166"/>
      <c r="G388" s="3" t="s">
        <v>63</v>
      </c>
      <c r="H388" s="2" t="s">
        <v>64</v>
      </c>
      <c r="I388" s="2" t="s">
        <v>65</v>
      </c>
      <c r="J388" s="82" t="s">
        <v>2</v>
      </c>
    </row>
    <row r="389" spans="1:10" ht="24" customHeight="1">
      <c r="A389" s="85" t="s">
        <v>675</v>
      </c>
      <c r="B389" s="8" t="s">
        <v>185</v>
      </c>
      <c r="C389" s="7" t="s">
        <v>77</v>
      </c>
      <c r="D389" s="7" t="s">
        <v>186</v>
      </c>
      <c r="E389" s="167" t="s">
        <v>700</v>
      </c>
      <c r="F389" s="167"/>
      <c r="G389" s="9" t="s">
        <v>79</v>
      </c>
      <c r="H389" s="15">
        <v>1</v>
      </c>
      <c r="I389" s="10">
        <v>75.7</v>
      </c>
      <c r="J389" s="95">
        <v>75.7</v>
      </c>
    </row>
    <row r="390" spans="1:10" ht="24" customHeight="1">
      <c r="A390" s="96" t="s">
        <v>677</v>
      </c>
      <c r="B390" s="17" t="s">
        <v>760</v>
      </c>
      <c r="C390" s="16" t="s">
        <v>77</v>
      </c>
      <c r="D390" s="16" t="s">
        <v>761</v>
      </c>
      <c r="E390" s="163" t="s">
        <v>700</v>
      </c>
      <c r="F390" s="163"/>
      <c r="G390" s="18" t="s">
        <v>681</v>
      </c>
      <c r="H390" s="19">
        <v>0.4</v>
      </c>
      <c r="I390" s="20">
        <v>22.81</v>
      </c>
      <c r="J390" s="97">
        <v>9.1199999999999992</v>
      </c>
    </row>
    <row r="391" spans="1:10" ht="24" customHeight="1">
      <c r="A391" s="96" t="s">
        <v>677</v>
      </c>
      <c r="B391" s="17" t="s">
        <v>701</v>
      </c>
      <c r="C391" s="16" t="s">
        <v>77</v>
      </c>
      <c r="D391" s="16" t="s">
        <v>702</v>
      </c>
      <c r="E391" s="163" t="s">
        <v>700</v>
      </c>
      <c r="F391" s="163"/>
      <c r="G391" s="18" t="s">
        <v>681</v>
      </c>
      <c r="H391" s="19">
        <v>0.8</v>
      </c>
      <c r="I391" s="20">
        <v>18.16</v>
      </c>
      <c r="J391" s="97">
        <v>14.52</v>
      </c>
    </row>
    <row r="392" spans="1:10" ht="24" customHeight="1">
      <c r="A392" s="107" t="s">
        <v>705</v>
      </c>
      <c r="B392" s="23" t="s">
        <v>765</v>
      </c>
      <c r="C392" s="22" t="s">
        <v>77</v>
      </c>
      <c r="D392" s="22" t="s">
        <v>766</v>
      </c>
      <c r="E392" s="168" t="s">
        <v>708</v>
      </c>
      <c r="F392" s="168"/>
      <c r="G392" s="24" t="s">
        <v>95</v>
      </c>
      <c r="H392" s="25">
        <v>0.11</v>
      </c>
      <c r="I392" s="26">
        <v>235</v>
      </c>
      <c r="J392" s="108">
        <v>25.85</v>
      </c>
    </row>
    <row r="393" spans="1:10" ht="24" customHeight="1">
      <c r="A393" s="107" t="s">
        <v>705</v>
      </c>
      <c r="B393" s="23" t="s">
        <v>767</v>
      </c>
      <c r="C393" s="22" t="s">
        <v>77</v>
      </c>
      <c r="D393" s="22" t="s">
        <v>768</v>
      </c>
      <c r="E393" s="168" t="s">
        <v>708</v>
      </c>
      <c r="F393" s="168"/>
      <c r="G393" s="24" t="s">
        <v>95</v>
      </c>
      <c r="H393" s="25">
        <v>7.0000000000000007E-2</v>
      </c>
      <c r="I393" s="26">
        <v>88.82</v>
      </c>
      <c r="J393" s="108">
        <v>6.21</v>
      </c>
    </row>
    <row r="394" spans="1:10" ht="24" customHeight="1">
      <c r="A394" s="107" t="s">
        <v>705</v>
      </c>
      <c r="B394" s="23" t="s">
        <v>762</v>
      </c>
      <c r="C394" s="22" t="s">
        <v>77</v>
      </c>
      <c r="D394" s="22" t="s">
        <v>763</v>
      </c>
      <c r="E394" s="168" t="s">
        <v>708</v>
      </c>
      <c r="F394" s="168"/>
      <c r="G394" s="24" t="s">
        <v>764</v>
      </c>
      <c r="H394" s="25">
        <v>0.4</v>
      </c>
      <c r="I394" s="26">
        <v>50</v>
      </c>
      <c r="J394" s="108">
        <v>20</v>
      </c>
    </row>
    <row r="395" spans="1:10">
      <c r="A395" s="98"/>
      <c r="B395" s="99"/>
      <c r="C395" s="99"/>
      <c r="D395" s="99"/>
      <c r="E395" s="99" t="s">
        <v>688</v>
      </c>
      <c r="F395" s="100">
        <v>8.5395775549391946</v>
      </c>
      <c r="G395" s="99" t="s">
        <v>689</v>
      </c>
      <c r="H395" s="100">
        <v>7.47</v>
      </c>
      <c r="I395" s="99" t="s">
        <v>690</v>
      </c>
      <c r="J395" s="101">
        <v>16.010000000000002</v>
      </c>
    </row>
    <row r="396" spans="1:10">
      <c r="A396" s="98"/>
      <c r="B396" s="99"/>
      <c r="C396" s="99"/>
      <c r="D396" s="99"/>
      <c r="E396" s="99" t="s">
        <v>691</v>
      </c>
      <c r="F396" s="100">
        <v>23.65</v>
      </c>
      <c r="G396" s="99"/>
      <c r="H396" s="164" t="s">
        <v>692</v>
      </c>
      <c r="I396" s="164"/>
      <c r="J396" s="101">
        <v>99.35</v>
      </c>
    </row>
    <row r="397" spans="1:10" ht="30" customHeight="1" thickBot="1">
      <c r="A397" s="102"/>
      <c r="B397" s="93"/>
      <c r="C397" s="93"/>
      <c r="D397" s="93"/>
      <c r="E397" s="93"/>
      <c r="F397" s="93"/>
      <c r="G397" s="93" t="s">
        <v>693</v>
      </c>
      <c r="H397" s="103">
        <v>412.29</v>
      </c>
      <c r="I397" s="93" t="s">
        <v>694</v>
      </c>
      <c r="J397" s="104">
        <v>40961.01</v>
      </c>
    </row>
    <row r="398" spans="1:10" ht="1.1499999999999999" customHeight="1" thickTop="1">
      <c r="A398" s="105"/>
      <c r="B398" s="21"/>
      <c r="C398" s="21"/>
      <c r="D398" s="21"/>
      <c r="E398" s="21"/>
      <c r="F398" s="21"/>
      <c r="G398" s="21"/>
      <c r="H398" s="21"/>
      <c r="I398" s="21"/>
      <c r="J398" s="106"/>
    </row>
    <row r="399" spans="1:10" ht="18" customHeight="1">
      <c r="A399" s="81" t="s">
        <v>187</v>
      </c>
      <c r="B399" s="2" t="s">
        <v>61</v>
      </c>
      <c r="C399" s="1" t="s">
        <v>62</v>
      </c>
      <c r="D399" s="1" t="s">
        <v>1</v>
      </c>
      <c r="E399" s="166" t="s">
        <v>674</v>
      </c>
      <c r="F399" s="166"/>
      <c r="G399" s="3" t="s">
        <v>63</v>
      </c>
      <c r="H399" s="2" t="s">
        <v>64</v>
      </c>
      <c r="I399" s="2" t="s">
        <v>65</v>
      </c>
      <c r="J399" s="82" t="s">
        <v>2</v>
      </c>
    </row>
    <row r="400" spans="1:10" ht="24" customHeight="1">
      <c r="A400" s="85" t="s">
        <v>675</v>
      </c>
      <c r="B400" s="8" t="s">
        <v>188</v>
      </c>
      <c r="C400" s="7" t="s">
        <v>77</v>
      </c>
      <c r="D400" s="7" t="s">
        <v>189</v>
      </c>
      <c r="E400" s="167" t="s">
        <v>700</v>
      </c>
      <c r="F400" s="167"/>
      <c r="G400" s="9" t="s">
        <v>79</v>
      </c>
      <c r="H400" s="15">
        <v>1</v>
      </c>
      <c r="I400" s="10">
        <v>38.979999999999997</v>
      </c>
      <c r="J400" s="95">
        <v>38.979999999999997</v>
      </c>
    </row>
    <row r="401" spans="1:10" ht="24" customHeight="1">
      <c r="A401" s="96" t="s">
        <v>677</v>
      </c>
      <c r="B401" s="17" t="s">
        <v>760</v>
      </c>
      <c r="C401" s="16" t="s">
        <v>77</v>
      </c>
      <c r="D401" s="16" t="s">
        <v>761</v>
      </c>
      <c r="E401" s="163" t="s">
        <v>700</v>
      </c>
      <c r="F401" s="163"/>
      <c r="G401" s="18" t="s">
        <v>681</v>
      </c>
      <c r="H401" s="19">
        <v>0.6</v>
      </c>
      <c r="I401" s="20">
        <v>22.81</v>
      </c>
      <c r="J401" s="97">
        <v>13.68</v>
      </c>
    </row>
    <row r="402" spans="1:10" ht="24" customHeight="1">
      <c r="A402" s="96" t="s">
        <v>677</v>
      </c>
      <c r="B402" s="17" t="s">
        <v>701</v>
      </c>
      <c r="C402" s="16" t="s">
        <v>77</v>
      </c>
      <c r="D402" s="16" t="s">
        <v>702</v>
      </c>
      <c r="E402" s="163" t="s">
        <v>700</v>
      </c>
      <c r="F402" s="163"/>
      <c r="G402" s="18" t="s">
        <v>681</v>
      </c>
      <c r="H402" s="19">
        <v>0.8</v>
      </c>
      <c r="I402" s="20">
        <v>18.16</v>
      </c>
      <c r="J402" s="97">
        <v>14.52</v>
      </c>
    </row>
    <row r="403" spans="1:10" ht="24" customHeight="1">
      <c r="A403" s="107" t="s">
        <v>705</v>
      </c>
      <c r="B403" s="23" t="s">
        <v>767</v>
      </c>
      <c r="C403" s="22" t="s">
        <v>77</v>
      </c>
      <c r="D403" s="22" t="s">
        <v>768</v>
      </c>
      <c r="E403" s="168" t="s">
        <v>708</v>
      </c>
      <c r="F403" s="168"/>
      <c r="G403" s="24" t="s">
        <v>95</v>
      </c>
      <c r="H403" s="25">
        <v>3.6999999999999998E-2</v>
      </c>
      <c r="I403" s="26">
        <v>88.82</v>
      </c>
      <c r="J403" s="108">
        <v>3.28</v>
      </c>
    </row>
    <row r="404" spans="1:10" ht="24" customHeight="1">
      <c r="A404" s="107" t="s">
        <v>705</v>
      </c>
      <c r="B404" s="23" t="s">
        <v>762</v>
      </c>
      <c r="C404" s="22" t="s">
        <v>77</v>
      </c>
      <c r="D404" s="22" t="s">
        <v>763</v>
      </c>
      <c r="E404" s="168" t="s">
        <v>708</v>
      </c>
      <c r="F404" s="168"/>
      <c r="G404" s="24" t="s">
        <v>764</v>
      </c>
      <c r="H404" s="25">
        <v>0.15</v>
      </c>
      <c r="I404" s="26">
        <v>50</v>
      </c>
      <c r="J404" s="108">
        <v>7.5</v>
      </c>
    </row>
    <row r="405" spans="1:10">
      <c r="A405" s="98"/>
      <c r="B405" s="99"/>
      <c r="C405" s="99"/>
      <c r="D405" s="99"/>
      <c r="E405" s="99" t="s">
        <v>688</v>
      </c>
      <c r="F405" s="100">
        <v>10.289097503733732</v>
      </c>
      <c r="G405" s="99" t="s">
        <v>689</v>
      </c>
      <c r="H405" s="100">
        <v>9</v>
      </c>
      <c r="I405" s="99" t="s">
        <v>690</v>
      </c>
      <c r="J405" s="101">
        <v>19.290000000000003</v>
      </c>
    </row>
    <row r="406" spans="1:10">
      <c r="A406" s="98"/>
      <c r="B406" s="99"/>
      <c r="C406" s="99"/>
      <c r="D406" s="99"/>
      <c r="E406" s="99" t="s">
        <v>691</v>
      </c>
      <c r="F406" s="100">
        <v>12.18</v>
      </c>
      <c r="G406" s="99"/>
      <c r="H406" s="164" t="s">
        <v>692</v>
      </c>
      <c r="I406" s="164"/>
      <c r="J406" s="101">
        <v>51.16</v>
      </c>
    </row>
    <row r="407" spans="1:10" ht="30" customHeight="1" thickBot="1">
      <c r="A407" s="102"/>
      <c r="B407" s="93"/>
      <c r="C407" s="93"/>
      <c r="D407" s="93"/>
      <c r="E407" s="93"/>
      <c r="F407" s="93"/>
      <c r="G407" s="93" t="s">
        <v>693</v>
      </c>
      <c r="H407" s="103">
        <v>412.29</v>
      </c>
      <c r="I407" s="93" t="s">
        <v>694</v>
      </c>
      <c r="J407" s="104">
        <v>21092.75</v>
      </c>
    </row>
    <row r="408" spans="1:10" ht="1.1499999999999999" customHeight="1" thickTop="1">
      <c r="A408" s="105"/>
      <c r="B408" s="21"/>
      <c r="C408" s="21"/>
      <c r="D408" s="21"/>
      <c r="E408" s="21"/>
      <c r="F408" s="21"/>
      <c r="G408" s="21"/>
      <c r="H408" s="21"/>
      <c r="I408" s="21"/>
      <c r="J408" s="106"/>
    </row>
    <row r="409" spans="1:10" ht="18" customHeight="1">
      <c r="A409" s="81" t="s">
        <v>190</v>
      </c>
      <c r="B409" s="2" t="s">
        <v>61</v>
      </c>
      <c r="C409" s="1" t="s">
        <v>62</v>
      </c>
      <c r="D409" s="1" t="s">
        <v>1</v>
      </c>
      <c r="E409" s="166" t="s">
        <v>674</v>
      </c>
      <c r="F409" s="166"/>
      <c r="G409" s="3" t="s">
        <v>63</v>
      </c>
      <c r="H409" s="2" t="s">
        <v>64</v>
      </c>
      <c r="I409" s="2" t="s">
        <v>65</v>
      </c>
      <c r="J409" s="82" t="s">
        <v>2</v>
      </c>
    </row>
    <row r="410" spans="1:10" ht="25.9" customHeight="1">
      <c r="A410" s="85" t="s">
        <v>675</v>
      </c>
      <c r="B410" s="8" t="s">
        <v>191</v>
      </c>
      <c r="C410" s="7" t="s">
        <v>77</v>
      </c>
      <c r="D410" s="7" t="s">
        <v>192</v>
      </c>
      <c r="E410" s="167" t="s">
        <v>700</v>
      </c>
      <c r="F410" s="167"/>
      <c r="G410" s="9" t="s">
        <v>79</v>
      </c>
      <c r="H410" s="15">
        <v>1</v>
      </c>
      <c r="I410" s="10">
        <v>126.73</v>
      </c>
      <c r="J410" s="95">
        <v>126.73</v>
      </c>
    </row>
    <row r="411" spans="1:10" ht="24" customHeight="1">
      <c r="A411" s="96" t="s">
        <v>677</v>
      </c>
      <c r="B411" s="17" t="s">
        <v>93</v>
      </c>
      <c r="C411" s="16" t="s">
        <v>77</v>
      </c>
      <c r="D411" s="16" t="s">
        <v>94</v>
      </c>
      <c r="E411" s="163" t="s">
        <v>700</v>
      </c>
      <c r="F411" s="163"/>
      <c r="G411" s="18" t="s">
        <v>95</v>
      </c>
      <c r="H411" s="19">
        <v>0.02</v>
      </c>
      <c r="I411" s="20">
        <v>72.64</v>
      </c>
      <c r="J411" s="97">
        <v>1.45</v>
      </c>
    </row>
    <row r="412" spans="1:10" ht="24" customHeight="1">
      <c r="A412" s="96" t="s">
        <v>677</v>
      </c>
      <c r="B412" s="17" t="s">
        <v>848</v>
      </c>
      <c r="C412" s="16" t="s">
        <v>77</v>
      </c>
      <c r="D412" s="16" t="s">
        <v>849</v>
      </c>
      <c r="E412" s="163" t="s">
        <v>700</v>
      </c>
      <c r="F412" s="163"/>
      <c r="G412" s="18" t="s">
        <v>95</v>
      </c>
      <c r="H412" s="19">
        <v>0.02</v>
      </c>
      <c r="I412" s="20">
        <v>739.45</v>
      </c>
      <c r="J412" s="97">
        <v>14.78</v>
      </c>
    </row>
    <row r="413" spans="1:10" ht="24" customHeight="1">
      <c r="A413" s="96" t="s">
        <v>677</v>
      </c>
      <c r="B413" s="17" t="s">
        <v>850</v>
      </c>
      <c r="C413" s="16" t="s">
        <v>77</v>
      </c>
      <c r="D413" s="16" t="s">
        <v>851</v>
      </c>
      <c r="E413" s="163" t="s">
        <v>700</v>
      </c>
      <c r="F413" s="163"/>
      <c r="G413" s="18" t="s">
        <v>79</v>
      </c>
      <c r="H413" s="19">
        <v>1</v>
      </c>
      <c r="I413" s="20">
        <v>101.55</v>
      </c>
      <c r="J413" s="97">
        <v>101.55</v>
      </c>
    </row>
    <row r="414" spans="1:10" ht="25.9" customHeight="1">
      <c r="A414" s="96" t="s">
        <v>677</v>
      </c>
      <c r="B414" s="17" t="s">
        <v>852</v>
      </c>
      <c r="C414" s="16" t="s">
        <v>77</v>
      </c>
      <c r="D414" s="16" t="s">
        <v>853</v>
      </c>
      <c r="E414" s="163" t="s">
        <v>700</v>
      </c>
      <c r="F414" s="163"/>
      <c r="G414" s="18" t="s">
        <v>95</v>
      </c>
      <c r="H414" s="19">
        <v>7.0000000000000001E-3</v>
      </c>
      <c r="I414" s="20">
        <v>1279.54</v>
      </c>
      <c r="J414" s="97">
        <v>8.9499999999999993</v>
      </c>
    </row>
    <row r="415" spans="1:10">
      <c r="A415" s="98"/>
      <c r="B415" s="99"/>
      <c r="C415" s="99"/>
      <c r="D415" s="99"/>
      <c r="E415" s="99" t="s">
        <v>688</v>
      </c>
      <c r="F415" s="100">
        <v>19.058032856838064</v>
      </c>
      <c r="G415" s="99" t="s">
        <v>689</v>
      </c>
      <c r="H415" s="100">
        <v>16.670000000000002</v>
      </c>
      <c r="I415" s="99" t="s">
        <v>690</v>
      </c>
      <c r="J415" s="101">
        <v>35.729999999999997</v>
      </c>
    </row>
    <row r="416" spans="1:10">
      <c r="A416" s="98"/>
      <c r="B416" s="99"/>
      <c r="C416" s="99"/>
      <c r="D416" s="99"/>
      <c r="E416" s="99" t="s">
        <v>691</v>
      </c>
      <c r="F416" s="100">
        <v>39.6</v>
      </c>
      <c r="G416" s="99"/>
      <c r="H416" s="164" t="s">
        <v>692</v>
      </c>
      <c r="I416" s="164"/>
      <c r="J416" s="101">
        <v>166.33</v>
      </c>
    </row>
    <row r="417" spans="1:10" ht="30" customHeight="1" thickBot="1">
      <c r="A417" s="102"/>
      <c r="B417" s="93"/>
      <c r="C417" s="93"/>
      <c r="D417" s="93"/>
      <c r="E417" s="93"/>
      <c r="F417" s="93"/>
      <c r="G417" s="93" t="s">
        <v>693</v>
      </c>
      <c r="H417" s="103">
        <v>186.06</v>
      </c>
      <c r="I417" s="93" t="s">
        <v>694</v>
      </c>
      <c r="J417" s="104">
        <v>30947.35</v>
      </c>
    </row>
    <row r="418" spans="1:10" ht="1.1499999999999999" customHeight="1" thickTop="1">
      <c r="A418" s="105"/>
      <c r="B418" s="21"/>
      <c r="C418" s="21"/>
      <c r="D418" s="21"/>
      <c r="E418" s="21"/>
      <c r="F418" s="21"/>
      <c r="G418" s="21"/>
      <c r="H418" s="21"/>
      <c r="I418" s="21"/>
      <c r="J418" s="106"/>
    </row>
    <row r="419" spans="1:10" ht="18" customHeight="1">
      <c r="A419" s="81" t="s">
        <v>193</v>
      </c>
      <c r="B419" s="2" t="s">
        <v>61</v>
      </c>
      <c r="C419" s="1" t="s">
        <v>62</v>
      </c>
      <c r="D419" s="1" t="s">
        <v>1</v>
      </c>
      <c r="E419" s="166" t="s">
        <v>674</v>
      </c>
      <c r="F419" s="166"/>
      <c r="G419" s="3" t="s">
        <v>63</v>
      </c>
      <c r="H419" s="2" t="s">
        <v>64</v>
      </c>
      <c r="I419" s="2" t="s">
        <v>65</v>
      </c>
      <c r="J419" s="82" t="s">
        <v>2</v>
      </c>
    </row>
    <row r="420" spans="1:10" ht="24" customHeight="1">
      <c r="A420" s="85" t="s">
        <v>675</v>
      </c>
      <c r="B420" s="8" t="s">
        <v>194</v>
      </c>
      <c r="C420" s="7" t="s">
        <v>77</v>
      </c>
      <c r="D420" s="7" t="s">
        <v>195</v>
      </c>
      <c r="E420" s="167" t="s">
        <v>700</v>
      </c>
      <c r="F420" s="167"/>
      <c r="G420" s="9" t="s">
        <v>79</v>
      </c>
      <c r="H420" s="15">
        <v>1</v>
      </c>
      <c r="I420" s="10">
        <v>99.26</v>
      </c>
      <c r="J420" s="95">
        <v>99.26</v>
      </c>
    </row>
    <row r="421" spans="1:10" ht="24" customHeight="1">
      <c r="A421" s="96" t="s">
        <v>677</v>
      </c>
      <c r="B421" s="17" t="s">
        <v>760</v>
      </c>
      <c r="C421" s="16" t="s">
        <v>77</v>
      </c>
      <c r="D421" s="16" t="s">
        <v>761</v>
      </c>
      <c r="E421" s="163" t="s">
        <v>700</v>
      </c>
      <c r="F421" s="163"/>
      <c r="G421" s="18" t="s">
        <v>681</v>
      </c>
      <c r="H421" s="19">
        <v>1.2</v>
      </c>
      <c r="I421" s="20">
        <v>22.81</v>
      </c>
      <c r="J421" s="97">
        <v>27.37</v>
      </c>
    </row>
    <row r="422" spans="1:10" ht="24" customHeight="1">
      <c r="A422" s="96" t="s">
        <v>677</v>
      </c>
      <c r="B422" s="17" t="s">
        <v>701</v>
      </c>
      <c r="C422" s="16" t="s">
        <v>77</v>
      </c>
      <c r="D422" s="16" t="s">
        <v>702</v>
      </c>
      <c r="E422" s="163" t="s">
        <v>700</v>
      </c>
      <c r="F422" s="163"/>
      <c r="G422" s="18" t="s">
        <v>681</v>
      </c>
      <c r="H422" s="19">
        <v>0.6</v>
      </c>
      <c r="I422" s="20">
        <v>18.16</v>
      </c>
      <c r="J422" s="97">
        <v>10.89</v>
      </c>
    </row>
    <row r="423" spans="1:10" ht="24" customHeight="1">
      <c r="A423" s="107" t="s">
        <v>705</v>
      </c>
      <c r="B423" s="23" t="s">
        <v>842</v>
      </c>
      <c r="C423" s="22" t="s">
        <v>77</v>
      </c>
      <c r="D423" s="22" t="s">
        <v>843</v>
      </c>
      <c r="E423" s="168" t="s">
        <v>708</v>
      </c>
      <c r="F423" s="168"/>
      <c r="G423" s="24" t="s">
        <v>129</v>
      </c>
      <c r="H423" s="25">
        <v>5</v>
      </c>
      <c r="I423" s="26">
        <v>0.88</v>
      </c>
      <c r="J423" s="108">
        <v>4.4000000000000004</v>
      </c>
    </row>
    <row r="424" spans="1:10" ht="24" customHeight="1">
      <c r="A424" s="107" t="s">
        <v>705</v>
      </c>
      <c r="B424" s="23" t="s">
        <v>854</v>
      </c>
      <c r="C424" s="22" t="s">
        <v>77</v>
      </c>
      <c r="D424" s="22" t="s">
        <v>855</v>
      </c>
      <c r="E424" s="168" t="s">
        <v>708</v>
      </c>
      <c r="F424" s="168"/>
      <c r="G424" s="24" t="s">
        <v>79</v>
      </c>
      <c r="H424" s="25">
        <v>1.05</v>
      </c>
      <c r="I424" s="26">
        <v>47.9</v>
      </c>
      <c r="J424" s="108">
        <v>50.29</v>
      </c>
    </row>
    <row r="425" spans="1:10" ht="24" customHeight="1">
      <c r="A425" s="107" t="s">
        <v>705</v>
      </c>
      <c r="B425" s="23" t="s">
        <v>846</v>
      </c>
      <c r="C425" s="22" t="s">
        <v>77</v>
      </c>
      <c r="D425" s="22" t="s">
        <v>847</v>
      </c>
      <c r="E425" s="168" t="s">
        <v>708</v>
      </c>
      <c r="F425" s="168"/>
      <c r="G425" s="24" t="s">
        <v>129</v>
      </c>
      <c r="H425" s="25">
        <v>1.2</v>
      </c>
      <c r="I425" s="26">
        <v>5.26</v>
      </c>
      <c r="J425" s="108">
        <v>6.31</v>
      </c>
    </row>
    <row r="426" spans="1:10">
      <c r="A426" s="98"/>
      <c r="B426" s="99"/>
      <c r="C426" s="99"/>
      <c r="D426" s="99"/>
      <c r="E426" s="99" t="s">
        <v>688</v>
      </c>
      <c r="F426" s="100">
        <v>14.262854704501814</v>
      </c>
      <c r="G426" s="99" t="s">
        <v>689</v>
      </c>
      <c r="H426" s="100">
        <v>12.48</v>
      </c>
      <c r="I426" s="99" t="s">
        <v>690</v>
      </c>
      <c r="J426" s="101">
        <v>26.74</v>
      </c>
    </row>
    <row r="427" spans="1:10">
      <c r="A427" s="98"/>
      <c r="B427" s="99"/>
      <c r="C427" s="99"/>
      <c r="D427" s="99"/>
      <c r="E427" s="99" t="s">
        <v>691</v>
      </c>
      <c r="F427" s="100">
        <v>31.01</v>
      </c>
      <c r="G427" s="99"/>
      <c r="H427" s="164" t="s">
        <v>692</v>
      </c>
      <c r="I427" s="164"/>
      <c r="J427" s="101">
        <v>130.27000000000001</v>
      </c>
    </row>
    <row r="428" spans="1:10" ht="30" customHeight="1" thickBot="1">
      <c r="A428" s="102"/>
      <c r="B428" s="93"/>
      <c r="C428" s="93"/>
      <c r="D428" s="93"/>
      <c r="E428" s="93"/>
      <c r="F428" s="93"/>
      <c r="G428" s="93" t="s">
        <v>693</v>
      </c>
      <c r="H428" s="103">
        <v>73.16</v>
      </c>
      <c r="I428" s="93" t="s">
        <v>694</v>
      </c>
      <c r="J428" s="104">
        <v>9530.5499999999993</v>
      </c>
    </row>
    <row r="429" spans="1:10" ht="1.1499999999999999" customHeight="1" thickTop="1">
      <c r="A429" s="105"/>
      <c r="B429" s="21"/>
      <c r="C429" s="21"/>
      <c r="D429" s="21"/>
      <c r="E429" s="21"/>
      <c r="F429" s="21"/>
      <c r="G429" s="21"/>
      <c r="H429" s="21"/>
      <c r="I429" s="21"/>
      <c r="J429" s="106"/>
    </row>
    <row r="430" spans="1:10" ht="18" customHeight="1">
      <c r="A430" s="81" t="s">
        <v>196</v>
      </c>
      <c r="B430" s="2" t="s">
        <v>61</v>
      </c>
      <c r="C430" s="1" t="s">
        <v>62</v>
      </c>
      <c r="D430" s="1" t="s">
        <v>1</v>
      </c>
      <c r="E430" s="166" t="s">
        <v>674</v>
      </c>
      <c r="F430" s="166"/>
      <c r="G430" s="3" t="s">
        <v>63</v>
      </c>
      <c r="H430" s="2" t="s">
        <v>64</v>
      </c>
      <c r="I430" s="2" t="s">
        <v>65</v>
      </c>
      <c r="J430" s="82" t="s">
        <v>2</v>
      </c>
    </row>
    <row r="431" spans="1:10" ht="24" customHeight="1">
      <c r="A431" s="85" t="s">
        <v>675</v>
      </c>
      <c r="B431" s="8" t="s">
        <v>194</v>
      </c>
      <c r="C431" s="7" t="s">
        <v>77</v>
      </c>
      <c r="D431" s="7" t="s">
        <v>197</v>
      </c>
      <c r="E431" s="167" t="s">
        <v>700</v>
      </c>
      <c r="F431" s="167"/>
      <c r="G431" s="9" t="s">
        <v>79</v>
      </c>
      <c r="H431" s="15">
        <v>1</v>
      </c>
      <c r="I431" s="10">
        <v>99.26</v>
      </c>
      <c r="J431" s="95">
        <v>99.26</v>
      </c>
    </row>
    <row r="432" spans="1:10" ht="24" customHeight="1">
      <c r="A432" s="96" t="s">
        <v>677</v>
      </c>
      <c r="B432" s="17" t="s">
        <v>760</v>
      </c>
      <c r="C432" s="16" t="s">
        <v>77</v>
      </c>
      <c r="D432" s="16" t="s">
        <v>761</v>
      </c>
      <c r="E432" s="163" t="s">
        <v>700</v>
      </c>
      <c r="F432" s="163"/>
      <c r="G432" s="18" t="s">
        <v>681</v>
      </c>
      <c r="H432" s="19">
        <v>1.2</v>
      </c>
      <c r="I432" s="20">
        <v>22.81</v>
      </c>
      <c r="J432" s="97">
        <v>27.37</v>
      </c>
    </row>
    <row r="433" spans="1:10" ht="24" customHeight="1">
      <c r="A433" s="96" t="s">
        <v>677</v>
      </c>
      <c r="B433" s="17" t="s">
        <v>701</v>
      </c>
      <c r="C433" s="16" t="s">
        <v>77</v>
      </c>
      <c r="D433" s="16" t="s">
        <v>702</v>
      </c>
      <c r="E433" s="163" t="s">
        <v>700</v>
      </c>
      <c r="F433" s="163"/>
      <c r="G433" s="18" t="s">
        <v>681</v>
      </c>
      <c r="H433" s="19">
        <v>0.6</v>
      </c>
      <c r="I433" s="20">
        <v>18.16</v>
      </c>
      <c r="J433" s="97">
        <v>10.89</v>
      </c>
    </row>
    <row r="434" spans="1:10" ht="24" customHeight="1">
      <c r="A434" s="107" t="s">
        <v>705</v>
      </c>
      <c r="B434" s="23" t="s">
        <v>842</v>
      </c>
      <c r="C434" s="22" t="s">
        <v>77</v>
      </c>
      <c r="D434" s="22" t="s">
        <v>843</v>
      </c>
      <c r="E434" s="168" t="s">
        <v>708</v>
      </c>
      <c r="F434" s="168"/>
      <c r="G434" s="24" t="s">
        <v>129</v>
      </c>
      <c r="H434" s="25">
        <v>5</v>
      </c>
      <c r="I434" s="26">
        <v>0.88</v>
      </c>
      <c r="J434" s="108">
        <v>4.4000000000000004</v>
      </c>
    </row>
    <row r="435" spans="1:10" ht="24" customHeight="1">
      <c r="A435" s="107" t="s">
        <v>705</v>
      </c>
      <c r="B435" s="23" t="s">
        <v>854</v>
      </c>
      <c r="C435" s="22" t="s">
        <v>77</v>
      </c>
      <c r="D435" s="22" t="s">
        <v>855</v>
      </c>
      <c r="E435" s="168" t="s">
        <v>708</v>
      </c>
      <c r="F435" s="168"/>
      <c r="G435" s="24" t="s">
        <v>79</v>
      </c>
      <c r="H435" s="25">
        <v>1.05</v>
      </c>
      <c r="I435" s="26">
        <v>47.9</v>
      </c>
      <c r="J435" s="108">
        <v>50.29</v>
      </c>
    </row>
    <row r="436" spans="1:10" ht="24" customHeight="1">
      <c r="A436" s="107" t="s">
        <v>705</v>
      </c>
      <c r="B436" s="23" t="s">
        <v>846</v>
      </c>
      <c r="C436" s="22" t="s">
        <v>77</v>
      </c>
      <c r="D436" s="22" t="s">
        <v>847</v>
      </c>
      <c r="E436" s="168" t="s">
        <v>708</v>
      </c>
      <c r="F436" s="168"/>
      <c r="G436" s="24" t="s">
        <v>129</v>
      </c>
      <c r="H436" s="25">
        <v>1.2</v>
      </c>
      <c r="I436" s="26">
        <v>5.26</v>
      </c>
      <c r="J436" s="108">
        <v>6.31</v>
      </c>
    </row>
    <row r="437" spans="1:10">
      <c r="A437" s="98"/>
      <c r="B437" s="99"/>
      <c r="C437" s="99"/>
      <c r="D437" s="99"/>
      <c r="E437" s="99" t="s">
        <v>688</v>
      </c>
      <c r="F437" s="100">
        <v>14.262854704501814</v>
      </c>
      <c r="G437" s="99" t="s">
        <v>689</v>
      </c>
      <c r="H437" s="100">
        <v>12.48</v>
      </c>
      <c r="I437" s="99" t="s">
        <v>690</v>
      </c>
      <c r="J437" s="101">
        <v>26.74</v>
      </c>
    </row>
    <row r="438" spans="1:10">
      <c r="A438" s="98"/>
      <c r="B438" s="99"/>
      <c r="C438" s="99"/>
      <c r="D438" s="99"/>
      <c r="E438" s="99" t="s">
        <v>691</v>
      </c>
      <c r="F438" s="100">
        <v>31.01</v>
      </c>
      <c r="G438" s="99"/>
      <c r="H438" s="164" t="s">
        <v>692</v>
      </c>
      <c r="I438" s="164"/>
      <c r="J438" s="101">
        <v>130.27000000000001</v>
      </c>
    </row>
    <row r="439" spans="1:10" ht="30" customHeight="1" thickBot="1">
      <c r="A439" s="102"/>
      <c r="B439" s="93"/>
      <c r="C439" s="93"/>
      <c r="D439" s="93"/>
      <c r="E439" s="93"/>
      <c r="F439" s="93"/>
      <c r="G439" s="93" t="s">
        <v>693</v>
      </c>
      <c r="H439" s="103">
        <v>400.97</v>
      </c>
      <c r="I439" s="93" t="s">
        <v>694</v>
      </c>
      <c r="J439" s="104">
        <v>52234.36</v>
      </c>
    </row>
    <row r="440" spans="1:10" ht="1.1499999999999999" customHeight="1" thickTop="1">
      <c r="A440" s="105"/>
      <c r="B440" s="21"/>
      <c r="C440" s="21"/>
      <c r="D440" s="21"/>
      <c r="E440" s="21"/>
      <c r="F440" s="21"/>
      <c r="G440" s="21"/>
      <c r="H440" s="21"/>
      <c r="I440" s="21"/>
      <c r="J440" s="106"/>
    </row>
    <row r="441" spans="1:10" ht="24" customHeight="1">
      <c r="A441" s="83" t="s">
        <v>24</v>
      </c>
      <c r="B441" s="4"/>
      <c r="C441" s="4"/>
      <c r="D441" s="4" t="s">
        <v>25</v>
      </c>
      <c r="E441" s="4"/>
      <c r="F441" s="165"/>
      <c r="G441" s="165"/>
      <c r="H441" s="5"/>
      <c r="I441" s="4"/>
      <c r="J441" s="94">
        <v>114003.44</v>
      </c>
    </row>
    <row r="442" spans="1:10" ht="24" customHeight="1">
      <c r="A442" s="83" t="s">
        <v>198</v>
      </c>
      <c r="B442" s="4"/>
      <c r="C442" s="4"/>
      <c r="D442" s="4" t="s">
        <v>199</v>
      </c>
      <c r="E442" s="4"/>
      <c r="F442" s="165"/>
      <c r="G442" s="165"/>
      <c r="H442" s="5"/>
      <c r="I442" s="4"/>
      <c r="J442" s="94">
        <v>7840.56</v>
      </c>
    </row>
    <row r="443" spans="1:10" ht="18" customHeight="1">
      <c r="A443" s="81" t="s">
        <v>200</v>
      </c>
      <c r="B443" s="2" t="s">
        <v>61</v>
      </c>
      <c r="C443" s="1" t="s">
        <v>62</v>
      </c>
      <c r="D443" s="1" t="s">
        <v>1</v>
      </c>
      <c r="E443" s="166" t="s">
        <v>674</v>
      </c>
      <c r="F443" s="166"/>
      <c r="G443" s="3" t="s">
        <v>63</v>
      </c>
      <c r="H443" s="2" t="s">
        <v>64</v>
      </c>
      <c r="I443" s="2" t="s">
        <v>65</v>
      </c>
      <c r="J443" s="82" t="s">
        <v>2</v>
      </c>
    </row>
    <row r="444" spans="1:10" ht="24" customHeight="1">
      <c r="A444" s="85" t="s">
        <v>675</v>
      </c>
      <c r="B444" s="8" t="s">
        <v>201</v>
      </c>
      <c r="C444" s="7" t="s">
        <v>77</v>
      </c>
      <c r="D444" s="7" t="s">
        <v>202</v>
      </c>
      <c r="E444" s="167" t="s">
        <v>700</v>
      </c>
      <c r="F444" s="167"/>
      <c r="G444" s="9" t="s">
        <v>203</v>
      </c>
      <c r="H444" s="15">
        <v>1</v>
      </c>
      <c r="I444" s="10">
        <v>1310.82</v>
      </c>
      <c r="J444" s="95">
        <v>1310.82</v>
      </c>
    </row>
    <row r="445" spans="1:10" ht="24" customHeight="1">
      <c r="A445" s="96" t="s">
        <v>677</v>
      </c>
      <c r="B445" s="17" t="s">
        <v>856</v>
      </c>
      <c r="C445" s="16" t="s">
        <v>77</v>
      </c>
      <c r="D445" s="16" t="s">
        <v>857</v>
      </c>
      <c r="E445" s="163" t="s">
        <v>700</v>
      </c>
      <c r="F445" s="163"/>
      <c r="G445" s="18" t="s">
        <v>681</v>
      </c>
      <c r="H445" s="19">
        <v>5</v>
      </c>
      <c r="I445" s="20">
        <v>23.04</v>
      </c>
      <c r="J445" s="97">
        <v>115.2</v>
      </c>
    </row>
    <row r="446" spans="1:10" ht="25.9" customHeight="1">
      <c r="A446" s="96" t="s">
        <v>677</v>
      </c>
      <c r="B446" s="17" t="s">
        <v>858</v>
      </c>
      <c r="C446" s="16" t="s">
        <v>77</v>
      </c>
      <c r="D446" s="16" t="s">
        <v>859</v>
      </c>
      <c r="E446" s="163" t="s">
        <v>700</v>
      </c>
      <c r="F446" s="163"/>
      <c r="G446" s="18" t="s">
        <v>681</v>
      </c>
      <c r="H446" s="19">
        <v>5</v>
      </c>
      <c r="I446" s="20">
        <v>18.45</v>
      </c>
      <c r="J446" s="97">
        <v>92.25</v>
      </c>
    </row>
    <row r="447" spans="1:10" ht="24" customHeight="1">
      <c r="A447" s="107" t="s">
        <v>705</v>
      </c>
      <c r="B447" s="23" t="s">
        <v>860</v>
      </c>
      <c r="C447" s="22" t="s">
        <v>77</v>
      </c>
      <c r="D447" s="22" t="s">
        <v>861</v>
      </c>
      <c r="E447" s="168" t="s">
        <v>708</v>
      </c>
      <c r="F447" s="168"/>
      <c r="G447" s="24" t="s">
        <v>203</v>
      </c>
      <c r="H447" s="25">
        <v>1</v>
      </c>
      <c r="I447" s="26">
        <v>597.1</v>
      </c>
      <c r="J447" s="108">
        <v>597.1</v>
      </c>
    </row>
    <row r="448" spans="1:10" ht="24" customHeight="1">
      <c r="A448" s="107" t="s">
        <v>705</v>
      </c>
      <c r="B448" s="23" t="s">
        <v>862</v>
      </c>
      <c r="C448" s="22" t="s">
        <v>77</v>
      </c>
      <c r="D448" s="22" t="s">
        <v>863</v>
      </c>
      <c r="E448" s="168" t="s">
        <v>708</v>
      </c>
      <c r="F448" s="168"/>
      <c r="G448" s="24" t="s">
        <v>203</v>
      </c>
      <c r="H448" s="25">
        <v>3</v>
      </c>
      <c r="I448" s="26">
        <v>3.37</v>
      </c>
      <c r="J448" s="108">
        <v>10.11</v>
      </c>
    </row>
    <row r="449" spans="1:10" ht="24" customHeight="1">
      <c r="A449" s="107" t="s">
        <v>705</v>
      </c>
      <c r="B449" s="23" t="s">
        <v>864</v>
      </c>
      <c r="C449" s="22" t="s">
        <v>77</v>
      </c>
      <c r="D449" s="22" t="s">
        <v>865</v>
      </c>
      <c r="E449" s="168" t="s">
        <v>708</v>
      </c>
      <c r="F449" s="168"/>
      <c r="G449" s="24" t="s">
        <v>164</v>
      </c>
      <c r="H449" s="25">
        <v>12</v>
      </c>
      <c r="I449" s="26">
        <v>30.1</v>
      </c>
      <c r="J449" s="108">
        <v>361.2</v>
      </c>
    </row>
    <row r="450" spans="1:10" ht="24" customHeight="1">
      <c r="A450" s="107" t="s">
        <v>705</v>
      </c>
      <c r="B450" s="23" t="s">
        <v>866</v>
      </c>
      <c r="C450" s="22" t="s">
        <v>77</v>
      </c>
      <c r="D450" s="22" t="s">
        <v>867</v>
      </c>
      <c r="E450" s="168" t="s">
        <v>708</v>
      </c>
      <c r="F450" s="168"/>
      <c r="G450" s="24" t="s">
        <v>164</v>
      </c>
      <c r="H450" s="25">
        <v>3</v>
      </c>
      <c r="I450" s="26">
        <v>19.72</v>
      </c>
      <c r="J450" s="108">
        <v>59.16</v>
      </c>
    </row>
    <row r="451" spans="1:10" ht="24" customHeight="1">
      <c r="A451" s="107" t="s">
        <v>705</v>
      </c>
      <c r="B451" s="23" t="s">
        <v>868</v>
      </c>
      <c r="C451" s="22" t="s">
        <v>77</v>
      </c>
      <c r="D451" s="22" t="s">
        <v>869</v>
      </c>
      <c r="E451" s="168" t="s">
        <v>708</v>
      </c>
      <c r="F451" s="168"/>
      <c r="G451" s="24" t="s">
        <v>203</v>
      </c>
      <c r="H451" s="25">
        <v>1</v>
      </c>
      <c r="I451" s="26">
        <v>56.02</v>
      </c>
      <c r="J451" s="108">
        <v>56.02</v>
      </c>
    </row>
    <row r="452" spans="1:10" ht="24" customHeight="1">
      <c r="A452" s="107" t="s">
        <v>705</v>
      </c>
      <c r="B452" s="23" t="s">
        <v>870</v>
      </c>
      <c r="C452" s="22" t="s">
        <v>77</v>
      </c>
      <c r="D452" s="22" t="s">
        <v>871</v>
      </c>
      <c r="E452" s="168" t="s">
        <v>708</v>
      </c>
      <c r="F452" s="168"/>
      <c r="G452" s="24" t="s">
        <v>203</v>
      </c>
      <c r="H452" s="25">
        <v>1</v>
      </c>
      <c r="I452" s="26">
        <v>7.9</v>
      </c>
      <c r="J452" s="108">
        <v>7.9</v>
      </c>
    </row>
    <row r="453" spans="1:10" ht="24" customHeight="1">
      <c r="A453" s="107" t="s">
        <v>705</v>
      </c>
      <c r="B453" s="23" t="s">
        <v>872</v>
      </c>
      <c r="C453" s="22" t="s">
        <v>77</v>
      </c>
      <c r="D453" s="22" t="s">
        <v>873</v>
      </c>
      <c r="E453" s="168" t="s">
        <v>708</v>
      </c>
      <c r="F453" s="168"/>
      <c r="G453" s="24" t="s">
        <v>203</v>
      </c>
      <c r="H453" s="25">
        <v>1</v>
      </c>
      <c r="I453" s="26">
        <v>11.88</v>
      </c>
      <c r="J453" s="108">
        <v>11.88</v>
      </c>
    </row>
    <row r="454" spans="1:10">
      <c r="A454" s="98"/>
      <c r="B454" s="99"/>
      <c r="C454" s="99"/>
      <c r="D454" s="99"/>
      <c r="E454" s="99" t="s">
        <v>688</v>
      </c>
      <c r="F454" s="100">
        <v>76.194794099999996</v>
      </c>
      <c r="G454" s="99" t="s">
        <v>689</v>
      </c>
      <c r="H454" s="100">
        <v>66.66</v>
      </c>
      <c r="I454" s="99" t="s">
        <v>690</v>
      </c>
      <c r="J454" s="101">
        <v>142.85000000000002</v>
      </c>
    </row>
    <row r="455" spans="1:10">
      <c r="A455" s="98"/>
      <c r="B455" s="99"/>
      <c r="C455" s="99"/>
      <c r="D455" s="99"/>
      <c r="E455" s="99" t="s">
        <v>691</v>
      </c>
      <c r="F455" s="100">
        <v>409.63</v>
      </c>
      <c r="G455" s="99"/>
      <c r="H455" s="164" t="s">
        <v>692</v>
      </c>
      <c r="I455" s="164"/>
      <c r="J455" s="101">
        <v>1720.45</v>
      </c>
    </row>
    <row r="456" spans="1:10" ht="30" customHeight="1" thickBot="1">
      <c r="A456" s="102"/>
      <c r="B456" s="93"/>
      <c r="C456" s="93"/>
      <c r="D456" s="93"/>
      <c r="E456" s="93"/>
      <c r="F456" s="93"/>
      <c r="G456" s="93" t="s">
        <v>693</v>
      </c>
      <c r="H456" s="103">
        <v>1</v>
      </c>
      <c r="I456" s="93" t="s">
        <v>694</v>
      </c>
      <c r="J456" s="104">
        <v>1720.45</v>
      </c>
    </row>
    <row r="457" spans="1:10" ht="1.1499999999999999" customHeight="1" thickTop="1">
      <c r="A457" s="105"/>
      <c r="B457" s="21"/>
      <c r="C457" s="21"/>
      <c r="D457" s="21"/>
      <c r="E457" s="21"/>
      <c r="F457" s="21"/>
      <c r="G457" s="21"/>
      <c r="H457" s="21"/>
      <c r="I457" s="21"/>
      <c r="J457" s="106"/>
    </row>
    <row r="458" spans="1:10" ht="18" customHeight="1">
      <c r="A458" s="81" t="s">
        <v>204</v>
      </c>
      <c r="B458" s="2" t="s">
        <v>61</v>
      </c>
      <c r="C458" s="1" t="s">
        <v>62</v>
      </c>
      <c r="D458" s="1" t="s">
        <v>1</v>
      </c>
      <c r="E458" s="166" t="s">
        <v>674</v>
      </c>
      <c r="F458" s="166"/>
      <c r="G458" s="3" t="s">
        <v>63</v>
      </c>
      <c r="H458" s="2" t="s">
        <v>64</v>
      </c>
      <c r="I458" s="2" t="s">
        <v>65</v>
      </c>
      <c r="J458" s="82" t="s">
        <v>2</v>
      </c>
    </row>
    <row r="459" spans="1:10" ht="25.9" customHeight="1">
      <c r="A459" s="85" t="s">
        <v>675</v>
      </c>
      <c r="B459" s="8" t="s">
        <v>205</v>
      </c>
      <c r="C459" s="7" t="s">
        <v>77</v>
      </c>
      <c r="D459" s="7" t="s">
        <v>206</v>
      </c>
      <c r="E459" s="167" t="s">
        <v>700</v>
      </c>
      <c r="F459" s="167"/>
      <c r="G459" s="9" t="s">
        <v>203</v>
      </c>
      <c r="H459" s="15">
        <v>1</v>
      </c>
      <c r="I459" s="10">
        <v>1257.54</v>
      </c>
      <c r="J459" s="95">
        <v>1257.54</v>
      </c>
    </row>
    <row r="460" spans="1:10" ht="24" customHeight="1">
      <c r="A460" s="96" t="s">
        <v>677</v>
      </c>
      <c r="B460" s="17" t="s">
        <v>856</v>
      </c>
      <c r="C460" s="16" t="s">
        <v>77</v>
      </c>
      <c r="D460" s="16" t="s">
        <v>857</v>
      </c>
      <c r="E460" s="163" t="s">
        <v>700</v>
      </c>
      <c r="F460" s="163"/>
      <c r="G460" s="18" t="s">
        <v>681</v>
      </c>
      <c r="H460" s="19">
        <v>4</v>
      </c>
      <c r="I460" s="20">
        <v>23.04</v>
      </c>
      <c r="J460" s="97">
        <v>92.16</v>
      </c>
    </row>
    <row r="461" spans="1:10" ht="25.9" customHeight="1">
      <c r="A461" s="96" t="s">
        <v>677</v>
      </c>
      <c r="B461" s="17" t="s">
        <v>858</v>
      </c>
      <c r="C461" s="16" t="s">
        <v>77</v>
      </c>
      <c r="D461" s="16" t="s">
        <v>859</v>
      </c>
      <c r="E461" s="163" t="s">
        <v>700</v>
      </c>
      <c r="F461" s="163"/>
      <c r="G461" s="18" t="s">
        <v>681</v>
      </c>
      <c r="H461" s="19">
        <v>4</v>
      </c>
      <c r="I461" s="20">
        <v>18.45</v>
      </c>
      <c r="J461" s="97">
        <v>73.8</v>
      </c>
    </row>
    <row r="462" spans="1:10" ht="24" customHeight="1">
      <c r="A462" s="107" t="s">
        <v>705</v>
      </c>
      <c r="B462" s="23" t="s">
        <v>874</v>
      </c>
      <c r="C462" s="22" t="s">
        <v>77</v>
      </c>
      <c r="D462" s="22" t="s">
        <v>875</v>
      </c>
      <c r="E462" s="168" t="s">
        <v>708</v>
      </c>
      <c r="F462" s="168"/>
      <c r="G462" s="24" t="s">
        <v>203</v>
      </c>
      <c r="H462" s="25">
        <v>1</v>
      </c>
      <c r="I462" s="26">
        <v>1091.58</v>
      </c>
      <c r="J462" s="108">
        <v>1091.58</v>
      </c>
    </row>
    <row r="463" spans="1:10">
      <c r="A463" s="98"/>
      <c r="B463" s="99"/>
      <c r="C463" s="99"/>
      <c r="D463" s="99"/>
      <c r="E463" s="99" t="s">
        <v>688</v>
      </c>
      <c r="F463" s="100">
        <v>60.9558352890975</v>
      </c>
      <c r="G463" s="99" t="s">
        <v>689</v>
      </c>
      <c r="H463" s="100">
        <v>53.32</v>
      </c>
      <c r="I463" s="99" t="s">
        <v>690</v>
      </c>
      <c r="J463" s="101">
        <v>114.27999999999999</v>
      </c>
    </row>
    <row r="464" spans="1:10">
      <c r="A464" s="98"/>
      <c r="B464" s="99"/>
      <c r="C464" s="99"/>
      <c r="D464" s="99"/>
      <c r="E464" s="99" t="s">
        <v>691</v>
      </c>
      <c r="F464" s="100">
        <v>392.98</v>
      </c>
      <c r="G464" s="99"/>
      <c r="H464" s="164" t="s">
        <v>692</v>
      </c>
      <c r="I464" s="164"/>
      <c r="J464" s="101">
        <v>1650.52</v>
      </c>
    </row>
    <row r="465" spans="1:10" ht="30" customHeight="1" thickBot="1">
      <c r="A465" s="102"/>
      <c r="B465" s="93"/>
      <c r="C465" s="93"/>
      <c r="D465" s="93"/>
      <c r="E465" s="93"/>
      <c r="F465" s="93"/>
      <c r="G465" s="93" t="s">
        <v>693</v>
      </c>
      <c r="H465" s="103">
        <v>2</v>
      </c>
      <c r="I465" s="93" t="s">
        <v>694</v>
      </c>
      <c r="J465" s="104">
        <v>3301.04</v>
      </c>
    </row>
    <row r="466" spans="1:10" ht="1.1499999999999999" customHeight="1" thickTop="1">
      <c r="A466" s="105"/>
      <c r="B466" s="21"/>
      <c r="C466" s="21"/>
      <c r="D466" s="21"/>
      <c r="E466" s="21"/>
      <c r="F466" s="21"/>
      <c r="G466" s="21"/>
      <c r="H466" s="21"/>
      <c r="I466" s="21"/>
      <c r="J466" s="106"/>
    </row>
    <row r="467" spans="1:10" ht="18" customHeight="1">
      <c r="A467" s="81" t="s">
        <v>207</v>
      </c>
      <c r="B467" s="2" t="s">
        <v>61</v>
      </c>
      <c r="C467" s="1" t="s">
        <v>62</v>
      </c>
      <c r="D467" s="1" t="s">
        <v>1</v>
      </c>
      <c r="E467" s="166" t="s">
        <v>674</v>
      </c>
      <c r="F467" s="166"/>
      <c r="G467" s="3" t="s">
        <v>63</v>
      </c>
      <c r="H467" s="2" t="s">
        <v>64</v>
      </c>
      <c r="I467" s="2" t="s">
        <v>65</v>
      </c>
      <c r="J467" s="82" t="s">
        <v>2</v>
      </c>
    </row>
    <row r="468" spans="1:10" ht="24" customHeight="1">
      <c r="A468" s="85" t="s">
        <v>675</v>
      </c>
      <c r="B468" s="8" t="s">
        <v>208</v>
      </c>
      <c r="C468" s="7" t="s">
        <v>77</v>
      </c>
      <c r="D468" s="7" t="s">
        <v>209</v>
      </c>
      <c r="E468" s="167" t="s">
        <v>700</v>
      </c>
      <c r="F468" s="167"/>
      <c r="G468" s="9" t="s">
        <v>203</v>
      </c>
      <c r="H468" s="15">
        <v>1</v>
      </c>
      <c r="I468" s="10">
        <v>23</v>
      </c>
      <c r="J468" s="95">
        <v>23</v>
      </c>
    </row>
    <row r="469" spans="1:10" ht="24" customHeight="1">
      <c r="A469" s="96" t="s">
        <v>677</v>
      </c>
      <c r="B469" s="17" t="s">
        <v>856</v>
      </c>
      <c r="C469" s="16" t="s">
        <v>77</v>
      </c>
      <c r="D469" s="16" t="s">
        <v>857</v>
      </c>
      <c r="E469" s="163" t="s">
        <v>700</v>
      </c>
      <c r="F469" s="163"/>
      <c r="G469" s="18" t="s">
        <v>681</v>
      </c>
      <c r="H469" s="19">
        <v>0.3</v>
      </c>
      <c r="I469" s="20">
        <v>23.04</v>
      </c>
      <c r="J469" s="97">
        <v>6.91</v>
      </c>
    </row>
    <row r="470" spans="1:10" ht="25.9" customHeight="1">
      <c r="A470" s="96" t="s">
        <v>677</v>
      </c>
      <c r="B470" s="17" t="s">
        <v>858</v>
      </c>
      <c r="C470" s="16" t="s">
        <v>77</v>
      </c>
      <c r="D470" s="16" t="s">
        <v>859</v>
      </c>
      <c r="E470" s="163" t="s">
        <v>700</v>
      </c>
      <c r="F470" s="163"/>
      <c r="G470" s="18" t="s">
        <v>681</v>
      </c>
      <c r="H470" s="19">
        <v>0.3</v>
      </c>
      <c r="I470" s="20">
        <v>18.45</v>
      </c>
      <c r="J470" s="97">
        <v>5.53</v>
      </c>
    </row>
    <row r="471" spans="1:10" ht="24" customHeight="1">
      <c r="A471" s="107" t="s">
        <v>705</v>
      </c>
      <c r="B471" s="23" t="s">
        <v>876</v>
      </c>
      <c r="C471" s="22" t="s">
        <v>77</v>
      </c>
      <c r="D471" s="22" t="s">
        <v>209</v>
      </c>
      <c r="E471" s="168" t="s">
        <v>708</v>
      </c>
      <c r="F471" s="168"/>
      <c r="G471" s="24" t="s">
        <v>203</v>
      </c>
      <c r="H471" s="25">
        <v>1</v>
      </c>
      <c r="I471" s="26">
        <v>10.56</v>
      </c>
      <c r="J471" s="108">
        <v>10.56</v>
      </c>
    </row>
    <row r="472" spans="1:10">
      <c r="A472" s="98"/>
      <c r="B472" s="99"/>
      <c r="C472" s="99"/>
      <c r="D472" s="99"/>
      <c r="E472" s="99" t="s">
        <v>688</v>
      </c>
      <c r="F472" s="100">
        <v>4.5658203541711115</v>
      </c>
      <c r="G472" s="99" t="s">
        <v>689</v>
      </c>
      <c r="H472" s="100">
        <v>3.99</v>
      </c>
      <c r="I472" s="99" t="s">
        <v>690</v>
      </c>
      <c r="J472" s="101">
        <v>8.56</v>
      </c>
    </row>
    <row r="473" spans="1:10">
      <c r="A473" s="98"/>
      <c r="B473" s="99"/>
      <c r="C473" s="99"/>
      <c r="D473" s="99"/>
      <c r="E473" s="99" t="s">
        <v>691</v>
      </c>
      <c r="F473" s="100">
        <v>7.18</v>
      </c>
      <c r="G473" s="99"/>
      <c r="H473" s="164" t="s">
        <v>692</v>
      </c>
      <c r="I473" s="164"/>
      <c r="J473" s="101">
        <v>30.18</v>
      </c>
    </row>
    <row r="474" spans="1:10" ht="30" customHeight="1" thickBot="1">
      <c r="A474" s="102"/>
      <c r="B474" s="93"/>
      <c r="C474" s="93"/>
      <c r="D474" s="93"/>
      <c r="E474" s="93"/>
      <c r="F474" s="93"/>
      <c r="G474" s="93" t="s">
        <v>693</v>
      </c>
      <c r="H474" s="103">
        <v>18</v>
      </c>
      <c r="I474" s="93" t="s">
        <v>694</v>
      </c>
      <c r="J474" s="104">
        <v>543.24</v>
      </c>
    </row>
    <row r="475" spans="1:10" ht="1.1499999999999999" customHeight="1" thickTop="1">
      <c r="A475" s="105"/>
      <c r="B475" s="21"/>
      <c r="C475" s="21"/>
      <c r="D475" s="21"/>
      <c r="E475" s="21"/>
      <c r="F475" s="21"/>
      <c r="G475" s="21"/>
      <c r="H475" s="21"/>
      <c r="I475" s="21"/>
      <c r="J475" s="106"/>
    </row>
    <row r="476" spans="1:10" ht="18" customHeight="1">
      <c r="A476" s="81" t="s">
        <v>210</v>
      </c>
      <c r="B476" s="2" t="s">
        <v>61</v>
      </c>
      <c r="C476" s="1" t="s">
        <v>62</v>
      </c>
      <c r="D476" s="1" t="s">
        <v>1</v>
      </c>
      <c r="E476" s="166" t="s">
        <v>674</v>
      </c>
      <c r="F476" s="166"/>
      <c r="G476" s="3" t="s">
        <v>63</v>
      </c>
      <c r="H476" s="2" t="s">
        <v>64</v>
      </c>
      <c r="I476" s="2" t="s">
        <v>65</v>
      </c>
      <c r="J476" s="82" t="s">
        <v>2</v>
      </c>
    </row>
    <row r="477" spans="1:10" ht="39" customHeight="1">
      <c r="A477" s="85" t="s">
        <v>675</v>
      </c>
      <c r="B477" s="8" t="s">
        <v>211</v>
      </c>
      <c r="C477" s="7" t="s">
        <v>98</v>
      </c>
      <c r="D477" s="7" t="s">
        <v>212</v>
      </c>
      <c r="E477" s="167" t="s">
        <v>877</v>
      </c>
      <c r="F477" s="167"/>
      <c r="G477" s="9" t="s">
        <v>203</v>
      </c>
      <c r="H477" s="15">
        <v>1</v>
      </c>
      <c r="I477" s="10">
        <v>403.06</v>
      </c>
      <c r="J477" s="95">
        <v>403.06</v>
      </c>
    </row>
    <row r="478" spans="1:10" ht="25.9" customHeight="1">
      <c r="A478" s="96" t="s">
        <v>677</v>
      </c>
      <c r="B478" s="17" t="s">
        <v>878</v>
      </c>
      <c r="C478" s="16" t="s">
        <v>98</v>
      </c>
      <c r="D478" s="16" t="s">
        <v>859</v>
      </c>
      <c r="E478" s="163" t="s">
        <v>680</v>
      </c>
      <c r="F478" s="163"/>
      <c r="G478" s="18" t="s">
        <v>681</v>
      </c>
      <c r="H478" s="19">
        <v>1.3231999999999999</v>
      </c>
      <c r="I478" s="20">
        <v>19.829999999999998</v>
      </c>
      <c r="J478" s="97">
        <v>26.23</v>
      </c>
    </row>
    <row r="479" spans="1:10" ht="24" customHeight="1">
      <c r="A479" s="96" t="s">
        <v>677</v>
      </c>
      <c r="B479" s="17" t="s">
        <v>879</v>
      </c>
      <c r="C479" s="16" t="s">
        <v>98</v>
      </c>
      <c r="D479" s="16" t="s">
        <v>857</v>
      </c>
      <c r="E479" s="163" t="s">
        <v>680</v>
      </c>
      <c r="F479" s="163"/>
      <c r="G479" s="18" t="s">
        <v>681</v>
      </c>
      <c r="H479" s="19">
        <v>1.3231999999999999</v>
      </c>
      <c r="I479" s="20">
        <v>24.01</v>
      </c>
      <c r="J479" s="97">
        <v>31.77</v>
      </c>
    </row>
    <row r="480" spans="1:10" ht="39" customHeight="1">
      <c r="A480" s="107" t="s">
        <v>705</v>
      </c>
      <c r="B480" s="23" t="s">
        <v>880</v>
      </c>
      <c r="C480" s="22" t="s">
        <v>98</v>
      </c>
      <c r="D480" s="22" t="s">
        <v>881</v>
      </c>
      <c r="E480" s="168" t="s">
        <v>708</v>
      </c>
      <c r="F480" s="168"/>
      <c r="G480" s="24" t="s">
        <v>203</v>
      </c>
      <c r="H480" s="25">
        <v>3</v>
      </c>
      <c r="I480" s="26">
        <v>5.09</v>
      </c>
      <c r="J480" s="108">
        <v>15.27</v>
      </c>
    </row>
    <row r="481" spans="1:10" ht="24" customHeight="1">
      <c r="A481" s="107" t="s">
        <v>705</v>
      </c>
      <c r="B481" s="23" t="s">
        <v>882</v>
      </c>
      <c r="C481" s="22" t="s">
        <v>98</v>
      </c>
      <c r="D481" s="22" t="s">
        <v>883</v>
      </c>
      <c r="E481" s="168" t="s">
        <v>708</v>
      </c>
      <c r="F481" s="168"/>
      <c r="G481" s="24" t="s">
        <v>203</v>
      </c>
      <c r="H481" s="25">
        <v>1</v>
      </c>
      <c r="I481" s="26">
        <v>329.79</v>
      </c>
      <c r="J481" s="108">
        <v>329.79</v>
      </c>
    </row>
    <row r="482" spans="1:10">
      <c r="A482" s="98"/>
      <c r="B482" s="99"/>
      <c r="C482" s="99"/>
      <c r="D482" s="99"/>
      <c r="E482" s="99" t="s">
        <v>688</v>
      </c>
      <c r="F482" s="100">
        <v>20.615532323447834</v>
      </c>
      <c r="G482" s="99" t="s">
        <v>689</v>
      </c>
      <c r="H482" s="100">
        <v>18.03</v>
      </c>
      <c r="I482" s="99" t="s">
        <v>690</v>
      </c>
      <c r="J482" s="101">
        <v>38.65</v>
      </c>
    </row>
    <row r="483" spans="1:10">
      <c r="A483" s="98"/>
      <c r="B483" s="99"/>
      <c r="C483" s="99"/>
      <c r="D483" s="99"/>
      <c r="E483" s="99" t="s">
        <v>691</v>
      </c>
      <c r="F483" s="100">
        <v>125.95</v>
      </c>
      <c r="G483" s="99"/>
      <c r="H483" s="164" t="s">
        <v>692</v>
      </c>
      <c r="I483" s="164"/>
      <c r="J483" s="101">
        <v>529.01</v>
      </c>
    </row>
    <row r="484" spans="1:10" ht="30" customHeight="1" thickBot="1">
      <c r="A484" s="102"/>
      <c r="B484" s="93"/>
      <c r="C484" s="93"/>
      <c r="D484" s="93"/>
      <c r="E484" s="93"/>
      <c r="F484" s="93"/>
      <c r="G484" s="93" t="s">
        <v>693</v>
      </c>
      <c r="H484" s="103">
        <v>3</v>
      </c>
      <c r="I484" s="93" t="s">
        <v>694</v>
      </c>
      <c r="J484" s="104">
        <v>1587.03</v>
      </c>
    </row>
    <row r="485" spans="1:10" ht="1.1499999999999999" customHeight="1" thickTop="1">
      <c r="A485" s="105"/>
      <c r="B485" s="21"/>
      <c r="C485" s="21"/>
      <c r="D485" s="21"/>
      <c r="E485" s="21"/>
      <c r="F485" s="21"/>
      <c r="G485" s="21"/>
      <c r="H485" s="21"/>
      <c r="I485" s="21"/>
      <c r="J485" s="106"/>
    </row>
    <row r="486" spans="1:10" ht="18" customHeight="1">
      <c r="A486" s="81" t="s">
        <v>213</v>
      </c>
      <c r="B486" s="2" t="s">
        <v>61</v>
      </c>
      <c r="C486" s="1" t="s">
        <v>62</v>
      </c>
      <c r="D486" s="1" t="s">
        <v>1</v>
      </c>
      <c r="E486" s="166" t="s">
        <v>674</v>
      </c>
      <c r="F486" s="166"/>
      <c r="G486" s="3" t="s">
        <v>63</v>
      </c>
      <c r="H486" s="2" t="s">
        <v>64</v>
      </c>
      <c r="I486" s="2" t="s">
        <v>65</v>
      </c>
      <c r="J486" s="82" t="s">
        <v>2</v>
      </c>
    </row>
    <row r="487" spans="1:10" ht="24" customHeight="1">
      <c r="A487" s="85" t="s">
        <v>675</v>
      </c>
      <c r="B487" s="8" t="s">
        <v>214</v>
      </c>
      <c r="C487" s="7" t="s">
        <v>77</v>
      </c>
      <c r="D487" s="7" t="s">
        <v>215</v>
      </c>
      <c r="E487" s="167" t="s">
        <v>700</v>
      </c>
      <c r="F487" s="167"/>
      <c r="G487" s="9" t="s">
        <v>203</v>
      </c>
      <c r="H487" s="15">
        <v>1</v>
      </c>
      <c r="I487" s="10">
        <v>65.599999999999994</v>
      </c>
      <c r="J487" s="95">
        <v>65.599999999999994</v>
      </c>
    </row>
    <row r="488" spans="1:10" ht="24" customHeight="1">
      <c r="A488" s="96" t="s">
        <v>677</v>
      </c>
      <c r="B488" s="17" t="s">
        <v>856</v>
      </c>
      <c r="C488" s="16" t="s">
        <v>77</v>
      </c>
      <c r="D488" s="16" t="s">
        <v>857</v>
      </c>
      <c r="E488" s="163" t="s">
        <v>700</v>
      </c>
      <c r="F488" s="163"/>
      <c r="G488" s="18" t="s">
        <v>681</v>
      </c>
      <c r="H488" s="19">
        <v>0.6</v>
      </c>
      <c r="I488" s="20">
        <v>23.04</v>
      </c>
      <c r="J488" s="97">
        <v>13.82</v>
      </c>
    </row>
    <row r="489" spans="1:10" ht="25.9" customHeight="1">
      <c r="A489" s="96" t="s">
        <v>677</v>
      </c>
      <c r="B489" s="17" t="s">
        <v>858</v>
      </c>
      <c r="C489" s="16" t="s">
        <v>77</v>
      </c>
      <c r="D489" s="16" t="s">
        <v>859</v>
      </c>
      <c r="E489" s="163" t="s">
        <v>700</v>
      </c>
      <c r="F489" s="163"/>
      <c r="G489" s="18" t="s">
        <v>681</v>
      </c>
      <c r="H489" s="19">
        <v>0.6</v>
      </c>
      <c r="I489" s="20">
        <v>18.45</v>
      </c>
      <c r="J489" s="97">
        <v>11.07</v>
      </c>
    </row>
    <row r="490" spans="1:10" ht="24" customHeight="1">
      <c r="A490" s="107" t="s">
        <v>705</v>
      </c>
      <c r="B490" s="23" t="s">
        <v>884</v>
      </c>
      <c r="C490" s="22" t="s">
        <v>77</v>
      </c>
      <c r="D490" s="22" t="s">
        <v>215</v>
      </c>
      <c r="E490" s="168" t="s">
        <v>708</v>
      </c>
      <c r="F490" s="168"/>
      <c r="G490" s="24" t="s">
        <v>203</v>
      </c>
      <c r="H490" s="25">
        <v>1</v>
      </c>
      <c r="I490" s="26">
        <v>40.71</v>
      </c>
      <c r="J490" s="108">
        <v>40.71</v>
      </c>
    </row>
    <row r="491" spans="1:10">
      <c r="A491" s="98"/>
      <c r="B491" s="99"/>
      <c r="C491" s="99"/>
      <c r="D491" s="99"/>
      <c r="E491" s="99" t="s">
        <v>688</v>
      </c>
      <c r="F491" s="100">
        <v>9.1369746106251331</v>
      </c>
      <c r="G491" s="99" t="s">
        <v>689</v>
      </c>
      <c r="H491" s="100">
        <v>7.99</v>
      </c>
      <c r="I491" s="99" t="s">
        <v>690</v>
      </c>
      <c r="J491" s="101">
        <v>17.13</v>
      </c>
    </row>
    <row r="492" spans="1:10">
      <c r="A492" s="98"/>
      <c r="B492" s="99"/>
      <c r="C492" s="99"/>
      <c r="D492" s="99"/>
      <c r="E492" s="99" t="s">
        <v>691</v>
      </c>
      <c r="F492" s="100">
        <v>20.5</v>
      </c>
      <c r="G492" s="99"/>
      <c r="H492" s="164" t="s">
        <v>692</v>
      </c>
      <c r="I492" s="164"/>
      <c r="J492" s="101">
        <v>86.1</v>
      </c>
    </row>
    <row r="493" spans="1:10" ht="30" customHeight="1" thickBot="1">
      <c r="A493" s="102"/>
      <c r="B493" s="93"/>
      <c r="C493" s="93"/>
      <c r="D493" s="93"/>
      <c r="E493" s="93"/>
      <c r="F493" s="93"/>
      <c r="G493" s="93" t="s">
        <v>693</v>
      </c>
      <c r="H493" s="103">
        <v>8</v>
      </c>
      <c r="I493" s="93" t="s">
        <v>694</v>
      </c>
      <c r="J493" s="104">
        <v>688.8</v>
      </c>
    </row>
    <row r="494" spans="1:10" ht="1.1499999999999999" customHeight="1" thickTop="1">
      <c r="A494" s="105"/>
      <c r="B494" s="21"/>
      <c r="C494" s="21"/>
      <c r="D494" s="21"/>
      <c r="E494" s="21"/>
      <c r="F494" s="21"/>
      <c r="G494" s="21"/>
      <c r="H494" s="21"/>
      <c r="I494" s="21"/>
      <c r="J494" s="106"/>
    </row>
    <row r="495" spans="1:10" ht="24" customHeight="1">
      <c r="A495" s="83" t="s">
        <v>216</v>
      </c>
      <c r="B495" s="4"/>
      <c r="C495" s="4"/>
      <c r="D495" s="4" t="s">
        <v>217</v>
      </c>
      <c r="E495" s="4"/>
      <c r="F495" s="165"/>
      <c r="G495" s="165"/>
      <c r="H495" s="5"/>
      <c r="I495" s="4"/>
      <c r="J495" s="94">
        <v>83594.31</v>
      </c>
    </row>
    <row r="496" spans="1:10" ht="18" customHeight="1">
      <c r="A496" s="81" t="s">
        <v>218</v>
      </c>
      <c r="B496" s="2" t="s">
        <v>61</v>
      </c>
      <c r="C496" s="1" t="s">
        <v>62</v>
      </c>
      <c r="D496" s="1" t="s">
        <v>1</v>
      </c>
      <c r="E496" s="166" t="s">
        <v>674</v>
      </c>
      <c r="F496" s="166"/>
      <c r="G496" s="3" t="s">
        <v>63</v>
      </c>
      <c r="H496" s="2" t="s">
        <v>64</v>
      </c>
      <c r="I496" s="2" t="s">
        <v>65</v>
      </c>
      <c r="J496" s="82" t="s">
        <v>2</v>
      </c>
    </row>
    <row r="497" spans="1:10" ht="25.9" customHeight="1">
      <c r="A497" s="85" t="s">
        <v>675</v>
      </c>
      <c r="B497" s="8" t="s">
        <v>219</v>
      </c>
      <c r="C497" s="7" t="s">
        <v>77</v>
      </c>
      <c r="D497" s="7" t="s">
        <v>220</v>
      </c>
      <c r="E497" s="167" t="s">
        <v>700</v>
      </c>
      <c r="F497" s="167"/>
      <c r="G497" s="9" t="s">
        <v>221</v>
      </c>
      <c r="H497" s="15">
        <v>1</v>
      </c>
      <c r="I497" s="10">
        <v>250.92</v>
      </c>
      <c r="J497" s="95">
        <v>250.92</v>
      </c>
    </row>
    <row r="498" spans="1:10" ht="24" customHeight="1">
      <c r="A498" s="96" t="s">
        <v>677</v>
      </c>
      <c r="B498" s="17" t="s">
        <v>856</v>
      </c>
      <c r="C498" s="16" t="s">
        <v>77</v>
      </c>
      <c r="D498" s="16" t="s">
        <v>857</v>
      </c>
      <c r="E498" s="163" t="s">
        <v>700</v>
      </c>
      <c r="F498" s="163"/>
      <c r="G498" s="18" t="s">
        <v>681</v>
      </c>
      <c r="H498" s="19">
        <v>5</v>
      </c>
      <c r="I498" s="20">
        <v>23.04</v>
      </c>
      <c r="J498" s="97">
        <v>115.2</v>
      </c>
    </row>
    <row r="499" spans="1:10" ht="25.9" customHeight="1">
      <c r="A499" s="96" t="s">
        <v>677</v>
      </c>
      <c r="B499" s="17" t="s">
        <v>858</v>
      </c>
      <c r="C499" s="16" t="s">
        <v>77</v>
      </c>
      <c r="D499" s="16" t="s">
        <v>859</v>
      </c>
      <c r="E499" s="163" t="s">
        <v>700</v>
      </c>
      <c r="F499" s="163"/>
      <c r="G499" s="18" t="s">
        <v>681</v>
      </c>
      <c r="H499" s="19">
        <v>5</v>
      </c>
      <c r="I499" s="20">
        <v>18.45</v>
      </c>
      <c r="J499" s="97">
        <v>92.25</v>
      </c>
    </row>
    <row r="500" spans="1:10" ht="24" customHeight="1">
      <c r="A500" s="107" t="s">
        <v>705</v>
      </c>
      <c r="B500" s="23" t="s">
        <v>885</v>
      </c>
      <c r="C500" s="22" t="s">
        <v>77</v>
      </c>
      <c r="D500" s="22" t="s">
        <v>886</v>
      </c>
      <c r="E500" s="168" t="s">
        <v>708</v>
      </c>
      <c r="F500" s="168"/>
      <c r="G500" s="24" t="s">
        <v>203</v>
      </c>
      <c r="H500" s="25">
        <v>1</v>
      </c>
      <c r="I500" s="26">
        <v>2</v>
      </c>
      <c r="J500" s="108">
        <v>2</v>
      </c>
    </row>
    <row r="501" spans="1:10" ht="24" customHeight="1">
      <c r="A501" s="107" t="s">
        <v>705</v>
      </c>
      <c r="B501" s="23" t="s">
        <v>887</v>
      </c>
      <c r="C501" s="22" t="s">
        <v>77</v>
      </c>
      <c r="D501" s="22" t="s">
        <v>888</v>
      </c>
      <c r="E501" s="168" t="s">
        <v>708</v>
      </c>
      <c r="F501" s="168"/>
      <c r="G501" s="24" t="s">
        <v>203</v>
      </c>
      <c r="H501" s="25">
        <v>2</v>
      </c>
      <c r="I501" s="26">
        <v>0.89</v>
      </c>
      <c r="J501" s="108">
        <v>1.78</v>
      </c>
    </row>
    <row r="502" spans="1:10" ht="24" customHeight="1">
      <c r="A502" s="107" t="s">
        <v>705</v>
      </c>
      <c r="B502" s="23" t="s">
        <v>889</v>
      </c>
      <c r="C502" s="22" t="s">
        <v>77</v>
      </c>
      <c r="D502" s="22" t="s">
        <v>890</v>
      </c>
      <c r="E502" s="168" t="s">
        <v>708</v>
      </c>
      <c r="F502" s="168"/>
      <c r="G502" s="24" t="s">
        <v>164</v>
      </c>
      <c r="H502" s="25">
        <v>9</v>
      </c>
      <c r="I502" s="26">
        <v>2.8</v>
      </c>
      <c r="J502" s="108">
        <v>25.2</v>
      </c>
    </row>
    <row r="503" spans="1:10" ht="24" customHeight="1">
      <c r="A503" s="107" t="s">
        <v>705</v>
      </c>
      <c r="B503" s="23" t="s">
        <v>891</v>
      </c>
      <c r="C503" s="22" t="s">
        <v>77</v>
      </c>
      <c r="D503" s="22" t="s">
        <v>892</v>
      </c>
      <c r="E503" s="168" t="s">
        <v>708</v>
      </c>
      <c r="F503" s="168"/>
      <c r="G503" s="24" t="s">
        <v>164</v>
      </c>
      <c r="H503" s="25">
        <v>3</v>
      </c>
      <c r="I503" s="26">
        <v>4.41</v>
      </c>
      <c r="J503" s="108">
        <v>13.23</v>
      </c>
    </row>
    <row r="504" spans="1:10" ht="24" customHeight="1">
      <c r="A504" s="107" t="s">
        <v>705</v>
      </c>
      <c r="B504" s="23" t="s">
        <v>893</v>
      </c>
      <c r="C504" s="22" t="s">
        <v>77</v>
      </c>
      <c r="D504" s="22" t="s">
        <v>894</v>
      </c>
      <c r="E504" s="168" t="s">
        <v>708</v>
      </c>
      <c r="F504" s="168"/>
      <c r="G504" s="24" t="s">
        <v>203</v>
      </c>
      <c r="H504" s="25">
        <v>2</v>
      </c>
      <c r="I504" s="26">
        <v>0.63</v>
      </c>
      <c r="J504" s="108">
        <v>1.26</v>
      </c>
    </row>
    <row r="505" spans="1:10">
      <c r="A505" s="98"/>
      <c r="B505" s="99"/>
      <c r="C505" s="99"/>
      <c r="D505" s="99"/>
      <c r="E505" s="99" t="s">
        <v>688</v>
      </c>
      <c r="F505" s="100">
        <v>76.194794099999996</v>
      </c>
      <c r="G505" s="99" t="s">
        <v>689</v>
      </c>
      <c r="H505" s="100">
        <v>66.66</v>
      </c>
      <c r="I505" s="99" t="s">
        <v>690</v>
      </c>
      <c r="J505" s="101">
        <v>142.85000000000002</v>
      </c>
    </row>
    <row r="506" spans="1:10">
      <c r="A506" s="98"/>
      <c r="B506" s="99"/>
      <c r="C506" s="99"/>
      <c r="D506" s="99"/>
      <c r="E506" s="99" t="s">
        <v>691</v>
      </c>
      <c r="F506" s="100">
        <v>78.41</v>
      </c>
      <c r="G506" s="99"/>
      <c r="H506" s="164" t="s">
        <v>692</v>
      </c>
      <c r="I506" s="164"/>
      <c r="J506" s="101">
        <v>329.33</v>
      </c>
    </row>
    <row r="507" spans="1:10" ht="30" customHeight="1" thickBot="1">
      <c r="A507" s="102"/>
      <c r="B507" s="93"/>
      <c r="C507" s="93"/>
      <c r="D507" s="93"/>
      <c r="E507" s="93"/>
      <c r="F507" s="93"/>
      <c r="G507" s="93" t="s">
        <v>693</v>
      </c>
      <c r="H507" s="103">
        <v>101</v>
      </c>
      <c r="I507" s="93" t="s">
        <v>694</v>
      </c>
      <c r="J507" s="104">
        <v>33262.33</v>
      </c>
    </row>
    <row r="508" spans="1:10" ht="1.1499999999999999" customHeight="1" thickTop="1">
      <c r="A508" s="105"/>
      <c r="B508" s="21"/>
      <c r="C508" s="21"/>
      <c r="D508" s="21"/>
      <c r="E508" s="21"/>
      <c r="F508" s="21"/>
      <c r="G508" s="21"/>
      <c r="H508" s="21"/>
      <c r="I508" s="21"/>
      <c r="J508" s="106"/>
    </row>
    <row r="509" spans="1:10" ht="18" customHeight="1">
      <c r="A509" s="81" t="s">
        <v>222</v>
      </c>
      <c r="B509" s="2" t="s">
        <v>61</v>
      </c>
      <c r="C509" s="1" t="s">
        <v>62</v>
      </c>
      <c r="D509" s="1" t="s">
        <v>1</v>
      </c>
      <c r="E509" s="166" t="s">
        <v>674</v>
      </c>
      <c r="F509" s="166"/>
      <c r="G509" s="3" t="s">
        <v>63</v>
      </c>
      <c r="H509" s="2" t="s">
        <v>64</v>
      </c>
      <c r="I509" s="2" t="s">
        <v>65</v>
      </c>
      <c r="J509" s="82" t="s">
        <v>2</v>
      </c>
    </row>
    <row r="510" spans="1:10" ht="25.9" customHeight="1">
      <c r="A510" s="85" t="s">
        <v>675</v>
      </c>
      <c r="B510" s="8" t="s">
        <v>223</v>
      </c>
      <c r="C510" s="7" t="s">
        <v>77</v>
      </c>
      <c r="D510" s="7" t="s">
        <v>224</v>
      </c>
      <c r="E510" s="167" t="s">
        <v>700</v>
      </c>
      <c r="F510" s="167"/>
      <c r="G510" s="9" t="s">
        <v>221</v>
      </c>
      <c r="H510" s="15">
        <v>1</v>
      </c>
      <c r="I510" s="10">
        <v>525.61</v>
      </c>
      <c r="J510" s="95">
        <v>525.61</v>
      </c>
    </row>
    <row r="511" spans="1:10" ht="25.9" customHeight="1">
      <c r="A511" s="96" t="s">
        <v>677</v>
      </c>
      <c r="B511" s="17" t="s">
        <v>895</v>
      </c>
      <c r="C511" s="16" t="s">
        <v>77</v>
      </c>
      <c r="D511" s="16" t="s">
        <v>683</v>
      </c>
      <c r="E511" s="163" t="s">
        <v>700</v>
      </c>
      <c r="F511" s="163"/>
      <c r="G511" s="18" t="s">
        <v>681</v>
      </c>
      <c r="H511" s="19">
        <v>9</v>
      </c>
      <c r="I511" s="20">
        <v>18.5</v>
      </c>
      <c r="J511" s="97">
        <v>166.5</v>
      </c>
    </row>
    <row r="512" spans="1:10" ht="24" customHeight="1">
      <c r="A512" s="96" t="s">
        <v>677</v>
      </c>
      <c r="B512" s="17" t="s">
        <v>856</v>
      </c>
      <c r="C512" s="16" t="s">
        <v>77</v>
      </c>
      <c r="D512" s="16" t="s">
        <v>857</v>
      </c>
      <c r="E512" s="163" t="s">
        <v>700</v>
      </c>
      <c r="F512" s="163"/>
      <c r="G512" s="18" t="s">
        <v>681</v>
      </c>
      <c r="H512" s="19">
        <v>9</v>
      </c>
      <c r="I512" s="20">
        <v>23.04</v>
      </c>
      <c r="J512" s="97">
        <v>207.36</v>
      </c>
    </row>
    <row r="513" spans="1:10" ht="24" customHeight="1">
      <c r="A513" s="107" t="s">
        <v>705</v>
      </c>
      <c r="B513" s="23" t="s">
        <v>896</v>
      </c>
      <c r="C513" s="22" t="s">
        <v>77</v>
      </c>
      <c r="D513" s="22" t="s">
        <v>897</v>
      </c>
      <c r="E513" s="168" t="s">
        <v>708</v>
      </c>
      <c r="F513" s="168"/>
      <c r="G513" s="24" t="s">
        <v>164</v>
      </c>
      <c r="H513" s="25">
        <v>9</v>
      </c>
      <c r="I513" s="26">
        <v>6.6</v>
      </c>
      <c r="J513" s="108">
        <v>59.4</v>
      </c>
    </row>
    <row r="514" spans="1:10" ht="24" customHeight="1">
      <c r="A514" s="107" t="s">
        <v>705</v>
      </c>
      <c r="B514" s="23" t="s">
        <v>898</v>
      </c>
      <c r="C514" s="22" t="s">
        <v>77</v>
      </c>
      <c r="D514" s="22" t="s">
        <v>899</v>
      </c>
      <c r="E514" s="168" t="s">
        <v>708</v>
      </c>
      <c r="F514" s="168"/>
      <c r="G514" s="24" t="s">
        <v>203</v>
      </c>
      <c r="H514" s="25">
        <v>4</v>
      </c>
      <c r="I514" s="26">
        <v>2.58</v>
      </c>
      <c r="J514" s="108">
        <v>10.32</v>
      </c>
    </row>
    <row r="515" spans="1:10" ht="24" customHeight="1">
      <c r="A515" s="107" t="s">
        <v>705</v>
      </c>
      <c r="B515" s="23" t="s">
        <v>900</v>
      </c>
      <c r="C515" s="22" t="s">
        <v>77</v>
      </c>
      <c r="D515" s="22" t="s">
        <v>901</v>
      </c>
      <c r="E515" s="168" t="s">
        <v>708</v>
      </c>
      <c r="F515" s="168"/>
      <c r="G515" s="24" t="s">
        <v>164</v>
      </c>
      <c r="H515" s="25">
        <v>3</v>
      </c>
      <c r="I515" s="26">
        <v>8.6300000000000008</v>
      </c>
      <c r="J515" s="108">
        <v>25.89</v>
      </c>
    </row>
    <row r="516" spans="1:10" ht="24" customHeight="1">
      <c r="A516" s="107" t="s">
        <v>705</v>
      </c>
      <c r="B516" s="23" t="s">
        <v>902</v>
      </c>
      <c r="C516" s="22" t="s">
        <v>77</v>
      </c>
      <c r="D516" s="22" t="s">
        <v>903</v>
      </c>
      <c r="E516" s="168" t="s">
        <v>708</v>
      </c>
      <c r="F516" s="168"/>
      <c r="G516" s="24" t="s">
        <v>203</v>
      </c>
      <c r="H516" s="25">
        <v>1</v>
      </c>
      <c r="I516" s="26">
        <v>56.14</v>
      </c>
      <c r="J516" s="108">
        <v>56.14</v>
      </c>
    </row>
    <row r="517" spans="1:10">
      <c r="A517" s="98"/>
      <c r="B517" s="99"/>
      <c r="C517" s="99"/>
      <c r="D517" s="99"/>
      <c r="E517" s="99" t="s">
        <v>688</v>
      </c>
      <c r="F517" s="100">
        <v>138.06272670000001</v>
      </c>
      <c r="G517" s="99" t="s">
        <v>689</v>
      </c>
      <c r="H517" s="100">
        <v>120.78</v>
      </c>
      <c r="I517" s="99" t="s">
        <v>690</v>
      </c>
      <c r="J517" s="101">
        <v>258.83999999999997</v>
      </c>
    </row>
    <row r="518" spans="1:10">
      <c r="A518" s="98"/>
      <c r="B518" s="99"/>
      <c r="C518" s="99"/>
      <c r="D518" s="99"/>
      <c r="E518" s="99" t="s">
        <v>691</v>
      </c>
      <c r="F518" s="100">
        <v>164.25</v>
      </c>
      <c r="G518" s="99"/>
      <c r="H518" s="164" t="s">
        <v>692</v>
      </c>
      <c r="I518" s="164"/>
      <c r="J518" s="101">
        <v>689.86</v>
      </c>
    </row>
    <row r="519" spans="1:10" ht="30" customHeight="1" thickBot="1">
      <c r="A519" s="102"/>
      <c r="B519" s="93"/>
      <c r="C519" s="93"/>
      <c r="D519" s="93"/>
      <c r="E519" s="93"/>
      <c r="F519" s="93"/>
      <c r="G519" s="93" t="s">
        <v>693</v>
      </c>
      <c r="H519" s="103">
        <v>70</v>
      </c>
      <c r="I519" s="93" t="s">
        <v>694</v>
      </c>
      <c r="J519" s="104">
        <v>48290.2</v>
      </c>
    </row>
    <row r="520" spans="1:10" ht="1.1499999999999999" customHeight="1" thickTop="1">
      <c r="A520" s="105"/>
      <c r="B520" s="21"/>
      <c r="C520" s="21"/>
      <c r="D520" s="21"/>
      <c r="E520" s="21"/>
      <c r="F520" s="21"/>
      <c r="G520" s="21"/>
      <c r="H520" s="21"/>
      <c r="I520" s="21"/>
      <c r="J520" s="106"/>
    </row>
    <row r="521" spans="1:10" ht="18" customHeight="1">
      <c r="A521" s="81" t="s">
        <v>225</v>
      </c>
      <c r="B521" s="2" t="s">
        <v>61</v>
      </c>
      <c r="C521" s="1" t="s">
        <v>62</v>
      </c>
      <c r="D521" s="1" t="s">
        <v>1</v>
      </c>
      <c r="E521" s="166" t="s">
        <v>674</v>
      </c>
      <c r="F521" s="166"/>
      <c r="G521" s="3" t="s">
        <v>63</v>
      </c>
      <c r="H521" s="2" t="s">
        <v>64</v>
      </c>
      <c r="I521" s="2" t="s">
        <v>65</v>
      </c>
      <c r="J521" s="82" t="s">
        <v>2</v>
      </c>
    </row>
    <row r="522" spans="1:10" ht="24" customHeight="1">
      <c r="A522" s="85" t="s">
        <v>675</v>
      </c>
      <c r="B522" s="8" t="s">
        <v>226</v>
      </c>
      <c r="C522" s="7" t="s">
        <v>69</v>
      </c>
      <c r="D522" s="7" t="s">
        <v>227</v>
      </c>
      <c r="E522" s="167" t="s">
        <v>877</v>
      </c>
      <c r="F522" s="167"/>
      <c r="G522" s="9" t="s">
        <v>228</v>
      </c>
      <c r="H522" s="15">
        <v>1</v>
      </c>
      <c r="I522" s="10">
        <v>233.46</v>
      </c>
      <c r="J522" s="95">
        <v>233.46</v>
      </c>
    </row>
    <row r="523" spans="1:10" ht="24" customHeight="1">
      <c r="A523" s="96" t="s">
        <v>677</v>
      </c>
      <c r="B523" s="17" t="s">
        <v>746</v>
      </c>
      <c r="C523" s="16" t="s">
        <v>98</v>
      </c>
      <c r="D523" s="16" t="s">
        <v>702</v>
      </c>
      <c r="E523" s="163" t="s">
        <v>680</v>
      </c>
      <c r="F523" s="163"/>
      <c r="G523" s="18" t="s">
        <v>681</v>
      </c>
      <c r="H523" s="19">
        <v>4.4832000000000001</v>
      </c>
      <c r="I523" s="20">
        <v>19.059999999999999</v>
      </c>
      <c r="J523" s="97">
        <v>85.44</v>
      </c>
    </row>
    <row r="524" spans="1:10" ht="24" customHeight="1">
      <c r="A524" s="96" t="s">
        <v>677</v>
      </c>
      <c r="B524" s="17" t="s">
        <v>833</v>
      </c>
      <c r="C524" s="16" t="s">
        <v>98</v>
      </c>
      <c r="D524" s="16" t="s">
        <v>761</v>
      </c>
      <c r="E524" s="163" t="s">
        <v>680</v>
      </c>
      <c r="F524" s="163"/>
      <c r="G524" s="18" t="s">
        <v>681</v>
      </c>
      <c r="H524" s="19">
        <v>1.6789000000000001</v>
      </c>
      <c r="I524" s="20">
        <v>23.77</v>
      </c>
      <c r="J524" s="97">
        <v>39.9</v>
      </c>
    </row>
    <row r="525" spans="1:10" ht="25.9" customHeight="1">
      <c r="A525" s="107" t="s">
        <v>705</v>
      </c>
      <c r="B525" s="23" t="s">
        <v>904</v>
      </c>
      <c r="C525" s="22" t="s">
        <v>98</v>
      </c>
      <c r="D525" s="22" t="s">
        <v>905</v>
      </c>
      <c r="E525" s="168" t="s">
        <v>708</v>
      </c>
      <c r="F525" s="168"/>
      <c r="G525" s="24" t="s">
        <v>129</v>
      </c>
      <c r="H525" s="25">
        <v>2.1560000000000001</v>
      </c>
      <c r="I525" s="26">
        <v>9.33</v>
      </c>
      <c r="J525" s="108">
        <v>20.11</v>
      </c>
    </row>
    <row r="526" spans="1:10" ht="25.9" customHeight="1">
      <c r="A526" s="107" t="s">
        <v>705</v>
      </c>
      <c r="B526" s="23" t="s">
        <v>906</v>
      </c>
      <c r="C526" s="22" t="s">
        <v>98</v>
      </c>
      <c r="D526" s="22" t="s">
        <v>907</v>
      </c>
      <c r="E526" s="168" t="s">
        <v>708</v>
      </c>
      <c r="F526" s="168"/>
      <c r="G526" s="24" t="s">
        <v>95</v>
      </c>
      <c r="H526" s="25">
        <v>6.5299999999999997E-2</v>
      </c>
      <c r="I526" s="26">
        <v>85</v>
      </c>
      <c r="J526" s="108">
        <v>5.55</v>
      </c>
    </row>
    <row r="527" spans="1:10" ht="24" customHeight="1">
      <c r="A527" s="107" t="s">
        <v>705</v>
      </c>
      <c r="B527" s="23" t="s">
        <v>908</v>
      </c>
      <c r="C527" s="22" t="s">
        <v>98</v>
      </c>
      <c r="D527" s="22" t="s">
        <v>909</v>
      </c>
      <c r="E527" s="168" t="s">
        <v>708</v>
      </c>
      <c r="F527" s="168"/>
      <c r="G527" s="24" t="s">
        <v>129</v>
      </c>
      <c r="H527" s="25">
        <v>3.0095999999999998</v>
      </c>
      <c r="I527" s="26">
        <v>2</v>
      </c>
      <c r="J527" s="108">
        <v>6.01</v>
      </c>
    </row>
    <row r="528" spans="1:10" ht="39" customHeight="1">
      <c r="A528" s="107" t="s">
        <v>705</v>
      </c>
      <c r="B528" s="23" t="s">
        <v>910</v>
      </c>
      <c r="C528" s="22" t="s">
        <v>98</v>
      </c>
      <c r="D528" s="22" t="s">
        <v>911</v>
      </c>
      <c r="E528" s="168" t="s">
        <v>708</v>
      </c>
      <c r="F528" s="168"/>
      <c r="G528" s="24" t="s">
        <v>79</v>
      </c>
      <c r="H528" s="25">
        <v>0.06</v>
      </c>
      <c r="I528" s="26">
        <v>59.03</v>
      </c>
      <c r="J528" s="108">
        <v>3.54</v>
      </c>
    </row>
    <row r="529" spans="1:10" ht="24" customHeight="1">
      <c r="A529" s="107" t="s">
        <v>705</v>
      </c>
      <c r="B529" s="23" t="s">
        <v>912</v>
      </c>
      <c r="C529" s="22" t="s">
        <v>98</v>
      </c>
      <c r="D529" s="22" t="s">
        <v>913</v>
      </c>
      <c r="E529" s="168" t="s">
        <v>708</v>
      </c>
      <c r="F529" s="168"/>
      <c r="G529" s="24" t="s">
        <v>129</v>
      </c>
      <c r="H529" s="25">
        <v>18.508400000000002</v>
      </c>
      <c r="I529" s="26">
        <v>1.1000000000000001</v>
      </c>
      <c r="J529" s="108">
        <v>20.350000000000001</v>
      </c>
    </row>
    <row r="530" spans="1:10" ht="25.9" customHeight="1">
      <c r="A530" s="107" t="s">
        <v>705</v>
      </c>
      <c r="B530" s="23" t="s">
        <v>914</v>
      </c>
      <c r="C530" s="22" t="s">
        <v>98</v>
      </c>
      <c r="D530" s="22" t="s">
        <v>915</v>
      </c>
      <c r="E530" s="168" t="s">
        <v>708</v>
      </c>
      <c r="F530" s="168"/>
      <c r="G530" s="24" t="s">
        <v>95</v>
      </c>
      <c r="H530" s="25">
        <v>3.6499999999999998E-2</v>
      </c>
      <c r="I530" s="26">
        <v>179.06</v>
      </c>
      <c r="J530" s="108">
        <v>6.53</v>
      </c>
    </row>
    <row r="531" spans="1:10" ht="25.9" customHeight="1">
      <c r="A531" s="107" t="s">
        <v>705</v>
      </c>
      <c r="B531" s="23" t="s">
        <v>916</v>
      </c>
      <c r="C531" s="22" t="s">
        <v>98</v>
      </c>
      <c r="D531" s="22" t="s">
        <v>917</v>
      </c>
      <c r="E531" s="168" t="s">
        <v>708</v>
      </c>
      <c r="F531" s="168"/>
      <c r="G531" s="24" t="s">
        <v>95</v>
      </c>
      <c r="H531" s="25">
        <v>4.0000000000000001E-3</v>
      </c>
      <c r="I531" s="26">
        <v>169.14</v>
      </c>
      <c r="J531" s="108">
        <v>0.67</v>
      </c>
    </row>
    <row r="532" spans="1:10" ht="25.9" customHeight="1">
      <c r="A532" s="107" t="s">
        <v>705</v>
      </c>
      <c r="B532" s="23" t="s">
        <v>918</v>
      </c>
      <c r="C532" s="22" t="s">
        <v>98</v>
      </c>
      <c r="D532" s="22" t="s">
        <v>919</v>
      </c>
      <c r="E532" s="168" t="s">
        <v>708</v>
      </c>
      <c r="F532" s="168"/>
      <c r="G532" s="24" t="s">
        <v>203</v>
      </c>
      <c r="H532" s="25">
        <v>60.48</v>
      </c>
      <c r="I532" s="26">
        <v>0.75</v>
      </c>
      <c r="J532" s="108">
        <v>45.36</v>
      </c>
    </row>
    <row r="533" spans="1:10">
      <c r="A533" s="98"/>
      <c r="B533" s="99"/>
      <c r="C533" s="99"/>
      <c r="D533" s="99"/>
      <c r="E533" s="99" t="s">
        <v>688</v>
      </c>
      <c r="F533" s="100">
        <v>43.204608491572436</v>
      </c>
      <c r="G533" s="99" t="s">
        <v>689</v>
      </c>
      <c r="H533" s="100">
        <v>37.799999999999997</v>
      </c>
      <c r="I533" s="99" t="s">
        <v>690</v>
      </c>
      <c r="J533" s="101">
        <v>81</v>
      </c>
    </row>
    <row r="534" spans="1:10">
      <c r="A534" s="98"/>
      <c r="B534" s="99"/>
      <c r="C534" s="99"/>
      <c r="D534" s="99"/>
      <c r="E534" s="99" t="s">
        <v>691</v>
      </c>
      <c r="F534" s="100">
        <v>72.95</v>
      </c>
      <c r="G534" s="99"/>
      <c r="H534" s="164" t="s">
        <v>692</v>
      </c>
      <c r="I534" s="164"/>
      <c r="J534" s="101">
        <v>306.41000000000003</v>
      </c>
    </row>
    <row r="535" spans="1:10" ht="30" customHeight="1" thickBot="1">
      <c r="A535" s="102"/>
      <c r="B535" s="93"/>
      <c r="C535" s="93"/>
      <c r="D535" s="93"/>
      <c r="E535" s="93"/>
      <c r="F535" s="93"/>
      <c r="G535" s="93" t="s">
        <v>693</v>
      </c>
      <c r="H535" s="103">
        <v>3</v>
      </c>
      <c r="I535" s="93" t="s">
        <v>694</v>
      </c>
      <c r="J535" s="104">
        <v>919.23</v>
      </c>
    </row>
    <row r="536" spans="1:10" ht="1.1499999999999999" customHeight="1" thickTop="1">
      <c r="A536" s="105"/>
      <c r="B536" s="21"/>
      <c r="C536" s="21"/>
      <c r="D536" s="21"/>
      <c r="E536" s="21"/>
      <c r="F536" s="21"/>
      <c r="G536" s="21"/>
      <c r="H536" s="21"/>
      <c r="I536" s="21"/>
      <c r="J536" s="106"/>
    </row>
    <row r="537" spans="1:10" ht="18" customHeight="1">
      <c r="A537" s="81" t="s">
        <v>229</v>
      </c>
      <c r="B537" s="2" t="s">
        <v>61</v>
      </c>
      <c r="C537" s="1" t="s">
        <v>62</v>
      </c>
      <c r="D537" s="1" t="s">
        <v>1</v>
      </c>
      <c r="E537" s="166" t="s">
        <v>674</v>
      </c>
      <c r="F537" s="166"/>
      <c r="G537" s="3" t="s">
        <v>63</v>
      </c>
      <c r="H537" s="2" t="s">
        <v>64</v>
      </c>
      <c r="I537" s="2" t="s">
        <v>65</v>
      </c>
      <c r="J537" s="82" t="s">
        <v>2</v>
      </c>
    </row>
    <row r="538" spans="1:10" ht="24" customHeight="1">
      <c r="A538" s="85" t="s">
        <v>675</v>
      </c>
      <c r="B538" s="8" t="s">
        <v>230</v>
      </c>
      <c r="C538" s="7" t="s">
        <v>77</v>
      </c>
      <c r="D538" s="7" t="s">
        <v>231</v>
      </c>
      <c r="E538" s="167" t="s">
        <v>700</v>
      </c>
      <c r="F538" s="167"/>
      <c r="G538" s="9" t="s">
        <v>203</v>
      </c>
      <c r="H538" s="15">
        <v>1</v>
      </c>
      <c r="I538" s="10">
        <v>171.06</v>
      </c>
      <c r="J538" s="95">
        <v>171.06</v>
      </c>
    </row>
    <row r="539" spans="1:10" ht="24" customHeight="1">
      <c r="A539" s="96" t="s">
        <v>677</v>
      </c>
      <c r="B539" s="17" t="s">
        <v>856</v>
      </c>
      <c r="C539" s="16" t="s">
        <v>77</v>
      </c>
      <c r="D539" s="16" t="s">
        <v>857</v>
      </c>
      <c r="E539" s="163" t="s">
        <v>700</v>
      </c>
      <c r="F539" s="163"/>
      <c r="G539" s="18" t="s">
        <v>681</v>
      </c>
      <c r="H539" s="19">
        <v>1.2</v>
      </c>
      <c r="I539" s="20">
        <v>23.04</v>
      </c>
      <c r="J539" s="97">
        <v>27.64</v>
      </c>
    </row>
    <row r="540" spans="1:10" ht="25.9" customHeight="1">
      <c r="A540" s="96" t="s">
        <v>677</v>
      </c>
      <c r="B540" s="17" t="s">
        <v>858</v>
      </c>
      <c r="C540" s="16" t="s">
        <v>77</v>
      </c>
      <c r="D540" s="16" t="s">
        <v>859</v>
      </c>
      <c r="E540" s="163" t="s">
        <v>700</v>
      </c>
      <c r="F540" s="163"/>
      <c r="G540" s="18" t="s">
        <v>681</v>
      </c>
      <c r="H540" s="19">
        <v>0.6</v>
      </c>
      <c r="I540" s="20">
        <v>18.45</v>
      </c>
      <c r="J540" s="97">
        <v>11.07</v>
      </c>
    </row>
    <row r="541" spans="1:10" ht="24" customHeight="1">
      <c r="A541" s="107" t="s">
        <v>705</v>
      </c>
      <c r="B541" s="23" t="s">
        <v>920</v>
      </c>
      <c r="C541" s="22" t="s">
        <v>77</v>
      </c>
      <c r="D541" s="22" t="s">
        <v>231</v>
      </c>
      <c r="E541" s="168" t="s">
        <v>708</v>
      </c>
      <c r="F541" s="168"/>
      <c r="G541" s="24" t="s">
        <v>203</v>
      </c>
      <c r="H541" s="25">
        <v>1</v>
      </c>
      <c r="I541" s="26">
        <v>132.35</v>
      </c>
      <c r="J541" s="108">
        <v>132.35</v>
      </c>
    </row>
    <row r="542" spans="1:10">
      <c r="A542" s="98"/>
      <c r="B542" s="99"/>
      <c r="C542" s="99"/>
      <c r="D542" s="99"/>
      <c r="E542" s="99" t="s">
        <v>688</v>
      </c>
      <c r="F542" s="100">
        <v>14.44420738212076</v>
      </c>
      <c r="G542" s="99" t="s">
        <v>689</v>
      </c>
      <c r="H542" s="100">
        <v>12.64</v>
      </c>
      <c r="I542" s="99" t="s">
        <v>690</v>
      </c>
      <c r="J542" s="101">
        <v>27.08</v>
      </c>
    </row>
    <row r="543" spans="1:10">
      <c r="A543" s="98"/>
      <c r="B543" s="99"/>
      <c r="C543" s="99"/>
      <c r="D543" s="99"/>
      <c r="E543" s="99" t="s">
        <v>691</v>
      </c>
      <c r="F543" s="100">
        <v>53.45</v>
      </c>
      <c r="G543" s="99"/>
      <c r="H543" s="164" t="s">
        <v>692</v>
      </c>
      <c r="I543" s="164"/>
      <c r="J543" s="101">
        <v>224.51</v>
      </c>
    </row>
    <row r="544" spans="1:10" ht="30" customHeight="1" thickBot="1">
      <c r="A544" s="102"/>
      <c r="B544" s="93"/>
      <c r="C544" s="93"/>
      <c r="D544" s="93"/>
      <c r="E544" s="93"/>
      <c r="F544" s="93"/>
      <c r="G544" s="93" t="s">
        <v>693</v>
      </c>
      <c r="H544" s="103">
        <v>5</v>
      </c>
      <c r="I544" s="93" t="s">
        <v>694</v>
      </c>
      <c r="J544" s="104">
        <v>1122.55</v>
      </c>
    </row>
    <row r="545" spans="1:10" ht="1.1499999999999999" customHeight="1" thickTop="1">
      <c r="A545" s="105"/>
      <c r="B545" s="21"/>
      <c r="C545" s="21"/>
      <c r="D545" s="21"/>
      <c r="E545" s="21"/>
      <c r="F545" s="21"/>
      <c r="G545" s="21"/>
      <c r="H545" s="21"/>
      <c r="I545" s="21"/>
      <c r="J545" s="106"/>
    </row>
    <row r="546" spans="1:10" ht="24" customHeight="1">
      <c r="A546" s="83" t="s">
        <v>232</v>
      </c>
      <c r="B546" s="4"/>
      <c r="C546" s="4"/>
      <c r="D546" s="4" t="s">
        <v>233</v>
      </c>
      <c r="E546" s="4"/>
      <c r="F546" s="165"/>
      <c r="G546" s="165"/>
      <c r="H546" s="5"/>
      <c r="I546" s="4"/>
      <c r="J546" s="94">
        <v>22568.57</v>
      </c>
    </row>
    <row r="547" spans="1:10" ht="18" customHeight="1">
      <c r="A547" s="81" t="s">
        <v>234</v>
      </c>
      <c r="B547" s="2" t="s">
        <v>61</v>
      </c>
      <c r="C547" s="1" t="s">
        <v>62</v>
      </c>
      <c r="D547" s="1" t="s">
        <v>1</v>
      </c>
      <c r="E547" s="166" t="s">
        <v>674</v>
      </c>
      <c r="F547" s="166"/>
      <c r="G547" s="3" t="s">
        <v>63</v>
      </c>
      <c r="H547" s="2" t="s">
        <v>64</v>
      </c>
      <c r="I547" s="2" t="s">
        <v>65</v>
      </c>
      <c r="J547" s="82" t="s">
        <v>2</v>
      </c>
    </row>
    <row r="548" spans="1:10" ht="24" customHeight="1">
      <c r="A548" s="85" t="s">
        <v>675</v>
      </c>
      <c r="B548" s="8" t="s">
        <v>235</v>
      </c>
      <c r="C548" s="7" t="s">
        <v>77</v>
      </c>
      <c r="D548" s="7" t="s">
        <v>236</v>
      </c>
      <c r="E548" s="167" t="s">
        <v>700</v>
      </c>
      <c r="F548" s="167"/>
      <c r="G548" s="9" t="s">
        <v>203</v>
      </c>
      <c r="H548" s="15">
        <v>1</v>
      </c>
      <c r="I548" s="10">
        <v>309.94</v>
      </c>
      <c r="J548" s="95">
        <v>309.94</v>
      </c>
    </row>
    <row r="549" spans="1:10" ht="24" customHeight="1">
      <c r="A549" s="96" t="s">
        <v>677</v>
      </c>
      <c r="B549" s="17" t="s">
        <v>856</v>
      </c>
      <c r="C549" s="16" t="s">
        <v>77</v>
      </c>
      <c r="D549" s="16" t="s">
        <v>857</v>
      </c>
      <c r="E549" s="163" t="s">
        <v>700</v>
      </c>
      <c r="F549" s="163"/>
      <c r="G549" s="18" t="s">
        <v>681</v>
      </c>
      <c r="H549" s="19">
        <v>1</v>
      </c>
      <c r="I549" s="20">
        <v>23.04</v>
      </c>
      <c r="J549" s="97">
        <v>23.04</v>
      </c>
    </row>
    <row r="550" spans="1:10" ht="25.9" customHeight="1">
      <c r="A550" s="96" t="s">
        <v>677</v>
      </c>
      <c r="B550" s="17" t="s">
        <v>858</v>
      </c>
      <c r="C550" s="16" t="s">
        <v>77</v>
      </c>
      <c r="D550" s="16" t="s">
        <v>859</v>
      </c>
      <c r="E550" s="163" t="s">
        <v>700</v>
      </c>
      <c r="F550" s="163"/>
      <c r="G550" s="18" t="s">
        <v>681</v>
      </c>
      <c r="H550" s="19">
        <v>1</v>
      </c>
      <c r="I550" s="20">
        <v>18.45</v>
      </c>
      <c r="J550" s="97">
        <v>18.45</v>
      </c>
    </row>
    <row r="551" spans="1:10" ht="24" customHeight="1">
      <c r="A551" s="107" t="s">
        <v>705</v>
      </c>
      <c r="B551" s="23" t="s">
        <v>921</v>
      </c>
      <c r="C551" s="22" t="s">
        <v>77</v>
      </c>
      <c r="D551" s="22" t="s">
        <v>236</v>
      </c>
      <c r="E551" s="168" t="s">
        <v>708</v>
      </c>
      <c r="F551" s="168"/>
      <c r="G551" s="24" t="s">
        <v>203</v>
      </c>
      <c r="H551" s="25">
        <v>1</v>
      </c>
      <c r="I551" s="26">
        <v>268.45</v>
      </c>
      <c r="J551" s="108">
        <v>268.45</v>
      </c>
    </row>
    <row r="552" spans="1:10">
      <c r="A552" s="98"/>
      <c r="B552" s="99"/>
      <c r="C552" s="99"/>
      <c r="D552" s="99"/>
      <c r="E552" s="99" t="s">
        <v>688</v>
      </c>
      <c r="F552" s="100">
        <v>15.238958800000001</v>
      </c>
      <c r="G552" s="99" t="s">
        <v>689</v>
      </c>
      <c r="H552" s="100">
        <v>13.33</v>
      </c>
      <c r="I552" s="99" t="s">
        <v>690</v>
      </c>
      <c r="J552" s="101">
        <v>28.57</v>
      </c>
    </row>
    <row r="553" spans="1:10">
      <c r="A553" s="98"/>
      <c r="B553" s="99"/>
      <c r="C553" s="99"/>
      <c r="D553" s="99"/>
      <c r="E553" s="99" t="s">
        <v>691</v>
      </c>
      <c r="F553" s="100">
        <v>96.85</v>
      </c>
      <c r="G553" s="99"/>
      <c r="H553" s="164" t="s">
        <v>692</v>
      </c>
      <c r="I553" s="164"/>
      <c r="J553" s="101">
        <v>406.79</v>
      </c>
    </row>
    <row r="554" spans="1:10" ht="30" customHeight="1" thickBot="1">
      <c r="A554" s="102"/>
      <c r="B554" s="93"/>
      <c r="C554" s="93"/>
      <c r="D554" s="93"/>
      <c r="E554" s="93"/>
      <c r="F554" s="93"/>
      <c r="G554" s="93" t="s">
        <v>693</v>
      </c>
      <c r="H554" s="103">
        <v>28</v>
      </c>
      <c r="I554" s="93" t="s">
        <v>694</v>
      </c>
      <c r="J554" s="104">
        <v>11390.12</v>
      </c>
    </row>
    <row r="555" spans="1:10" ht="1.1499999999999999" customHeight="1" thickTop="1">
      <c r="A555" s="105"/>
      <c r="B555" s="21"/>
      <c r="C555" s="21"/>
      <c r="D555" s="21"/>
      <c r="E555" s="21"/>
      <c r="F555" s="21"/>
      <c r="G555" s="21"/>
      <c r="H555" s="21"/>
      <c r="I555" s="21"/>
      <c r="J555" s="106"/>
    </row>
    <row r="556" spans="1:10" ht="18" customHeight="1">
      <c r="A556" s="81" t="s">
        <v>237</v>
      </c>
      <c r="B556" s="2" t="s">
        <v>61</v>
      </c>
      <c r="C556" s="1" t="s">
        <v>62</v>
      </c>
      <c r="D556" s="1" t="s">
        <v>1</v>
      </c>
      <c r="E556" s="166" t="s">
        <v>674</v>
      </c>
      <c r="F556" s="166"/>
      <c r="G556" s="3" t="s">
        <v>63</v>
      </c>
      <c r="H556" s="2" t="s">
        <v>64</v>
      </c>
      <c r="I556" s="2" t="s">
        <v>65</v>
      </c>
      <c r="J556" s="82" t="s">
        <v>2</v>
      </c>
    </row>
    <row r="557" spans="1:10" ht="24" customHeight="1">
      <c r="A557" s="85" t="s">
        <v>675</v>
      </c>
      <c r="B557" s="8" t="s">
        <v>238</v>
      </c>
      <c r="C557" s="7" t="s">
        <v>77</v>
      </c>
      <c r="D557" s="7" t="s">
        <v>239</v>
      </c>
      <c r="E557" s="167" t="s">
        <v>700</v>
      </c>
      <c r="F557" s="167"/>
      <c r="G557" s="9" t="s">
        <v>203</v>
      </c>
      <c r="H557" s="15">
        <v>1</v>
      </c>
      <c r="I557" s="10">
        <v>18.8</v>
      </c>
      <c r="J557" s="95">
        <v>18.8</v>
      </c>
    </row>
    <row r="558" spans="1:10" ht="24" customHeight="1">
      <c r="A558" s="96" t="s">
        <v>677</v>
      </c>
      <c r="B558" s="17" t="s">
        <v>856</v>
      </c>
      <c r="C558" s="16" t="s">
        <v>77</v>
      </c>
      <c r="D558" s="16" t="s">
        <v>857</v>
      </c>
      <c r="E558" s="163" t="s">
        <v>700</v>
      </c>
      <c r="F558" s="163"/>
      <c r="G558" s="18" t="s">
        <v>681</v>
      </c>
      <c r="H558" s="19">
        <v>0.21</v>
      </c>
      <c r="I558" s="20">
        <v>23.04</v>
      </c>
      <c r="J558" s="97">
        <v>4.83</v>
      </c>
    </row>
    <row r="559" spans="1:10" ht="25.9" customHeight="1">
      <c r="A559" s="96" t="s">
        <v>677</v>
      </c>
      <c r="B559" s="17" t="s">
        <v>858</v>
      </c>
      <c r="C559" s="16" t="s">
        <v>77</v>
      </c>
      <c r="D559" s="16" t="s">
        <v>859</v>
      </c>
      <c r="E559" s="163" t="s">
        <v>700</v>
      </c>
      <c r="F559" s="163"/>
      <c r="G559" s="18" t="s">
        <v>681</v>
      </c>
      <c r="H559" s="19">
        <v>0.21</v>
      </c>
      <c r="I559" s="20">
        <v>18.45</v>
      </c>
      <c r="J559" s="97">
        <v>3.87</v>
      </c>
    </row>
    <row r="560" spans="1:10" ht="24" customHeight="1">
      <c r="A560" s="107" t="s">
        <v>705</v>
      </c>
      <c r="B560" s="23" t="s">
        <v>922</v>
      </c>
      <c r="C560" s="22" t="s">
        <v>77</v>
      </c>
      <c r="D560" s="22" t="s">
        <v>239</v>
      </c>
      <c r="E560" s="168" t="s">
        <v>708</v>
      </c>
      <c r="F560" s="168"/>
      <c r="G560" s="24" t="s">
        <v>203</v>
      </c>
      <c r="H560" s="25">
        <v>1</v>
      </c>
      <c r="I560" s="26">
        <v>10.1</v>
      </c>
      <c r="J560" s="108">
        <v>10.1</v>
      </c>
    </row>
    <row r="561" spans="1:10">
      <c r="A561" s="98"/>
      <c r="B561" s="99"/>
      <c r="C561" s="99"/>
      <c r="D561" s="99"/>
      <c r="E561" s="99" t="s">
        <v>688</v>
      </c>
      <c r="F561" s="100">
        <v>3.1950074674631961</v>
      </c>
      <c r="G561" s="99" t="s">
        <v>689</v>
      </c>
      <c r="H561" s="100">
        <v>2.79</v>
      </c>
      <c r="I561" s="99" t="s">
        <v>690</v>
      </c>
      <c r="J561" s="101">
        <v>5.99</v>
      </c>
    </row>
    <row r="562" spans="1:10">
      <c r="A562" s="98"/>
      <c r="B562" s="99"/>
      <c r="C562" s="99"/>
      <c r="D562" s="99"/>
      <c r="E562" s="99" t="s">
        <v>691</v>
      </c>
      <c r="F562" s="100">
        <v>5.87</v>
      </c>
      <c r="G562" s="99"/>
      <c r="H562" s="164" t="s">
        <v>692</v>
      </c>
      <c r="I562" s="164"/>
      <c r="J562" s="101">
        <v>24.67</v>
      </c>
    </row>
    <row r="563" spans="1:10" ht="30" customHeight="1" thickBot="1">
      <c r="A563" s="102"/>
      <c r="B563" s="93"/>
      <c r="C563" s="93"/>
      <c r="D563" s="93"/>
      <c r="E563" s="93"/>
      <c r="F563" s="93"/>
      <c r="G563" s="93" t="s">
        <v>693</v>
      </c>
      <c r="H563" s="103">
        <v>13</v>
      </c>
      <c r="I563" s="93" t="s">
        <v>694</v>
      </c>
      <c r="J563" s="104">
        <v>320.70999999999998</v>
      </c>
    </row>
    <row r="564" spans="1:10" ht="1.1499999999999999" customHeight="1" thickTop="1">
      <c r="A564" s="105"/>
      <c r="B564" s="21"/>
      <c r="C564" s="21"/>
      <c r="D564" s="21"/>
      <c r="E564" s="21"/>
      <c r="F564" s="21"/>
      <c r="G564" s="21"/>
      <c r="H564" s="21"/>
      <c r="I564" s="21"/>
      <c r="J564" s="106"/>
    </row>
    <row r="565" spans="1:10" ht="18" customHeight="1">
      <c r="A565" s="81" t="s">
        <v>240</v>
      </c>
      <c r="B565" s="2" t="s">
        <v>61</v>
      </c>
      <c r="C565" s="1" t="s">
        <v>62</v>
      </c>
      <c r="D565" s="1" t="s">
        <v>1</v>
      </c>
      <c r="E565" s="166" t="s">
        <v>674</v>
      </c>
      <c r="F565" s="166"/>
      <c r="G565" s="3" t="s">
        <v>63</v>
      </c>
      <c r="H565" s="2" t="s">
        <v>64</v>
      </c>
      <c r="I565" s="2" t="s">
        <v>65</v>
      </c>
      <c r="J565" s="82" t="s">
        <v>2</v>
      </c>
    </row>
    <row r="566" spans="1:10" ht="24" customHeight="1">
      <c r="A566" s="85" t="s">
        <v>675</v>
      </c>
      <c r="B566" s="8" t="s">
        <v>241</v>
      </c>
      <c r="C566" s="7" t="s">
        <v>77</v>
      </c>
      <c r="D566" s="7" t="s">
        <v>242</v>
      </c>
      <c r="E566" s="167" t="s">
        <v>700</v>
      </c>
      <c r="F566" s="167"/>
      <c r="G566" s="9" t="s">
        <v>203</v>
      </c>
      <c r="H566" s="15">
        <v>1</v>
      </c>
      <c r="I566" s="10">
        <v>35.78</v>
      </c>
      <c r="J566" s="95">
        <v>35.78</v>
      </c>
    </row>
    <row r="567" spans="1:10" ht="24" customHeight="1">
      <c r="A567" s="96" t="s">
        <v>677</v>
      </c>
      <c r="B567" s="17" t="s">
        <v>856</v>
      </c>
      <c r="C567" s="16" t="s">
        <v>77</v>
      </c>
      <c r="D567" s="16" t="s">
        <v>857</v>
      </c>
      <c r="E567" s="163" t="s">
        <v>700</v>
      </c>
      <c r="F567" s="163"/>
      <c r="G567" s="18" t="s">
        <v>681</v>
      </c>
      <c r="H567" s="19">
        <v>0.37</v>
      </c>
      <c r="I567" s="20">
        <v>23.04</v>
      </c>
      <c r="J567" s="97">
        <v>8.52</v>
      </c>
    </row>
    <row r="568" spans="1:10" ht="25.9" customHeight="1">
      <c r="A568" s="96" t="s">
        <v>677</v>
      </c>
      <c r="B568" s="17" t="s">
        <v>858</v>
      </c>
      <c r="C568" s="16" t="s">
        <v>77</v>
      </c>
      <c r="D568" s="16" t="s">
        <v>859</v>
      </c>
      <c r="E568" s="163" t="s">
        <v>700</v>
      </c>
      <c r="F568" s="163"/>
      <c r="G568" s="18" t="s">
        <v>681</v>
      </c>
      <c r="H568" s="19">
        <v>0.37</v>
      </c>
      <c r="I568" s="20">
        <v>18.45</v>
      </c>
      <c r="J568" s="97">
        <v>6.82</v>
      </c>
    </row>
    <row r="569" spans="1:10" ht="24" customHeight="1">
      <c r="A569" s="107" t="s">
        <v>705</v>
      </c>
      <c r="B569" s="23" t="s">
        <v>923</v>
      </c>
      <c r="C569" s="22" t="s">
        <v>77</v>
      </c>
      <c r="D569" s="22" t="s">
        <v>242</v>
      </c>
      <c r="E569" s="168" t="s">
        <v>708</v>
      </c>
      <c r="F569" s="168"/>
      <c r="G569" s="24" t="s">
        <v>203</v>
      </c>
      <c r="H569" s="25">
        <v>1</v>
      </c>
      <c r="I569" s="26">
        <v>20.440000000000001</v>
      </c>
      <c r="J569" s="108">
        <v>20.440000000000001</v>
      </c>
    </row>
    <row r="570" spans="1:10">
      <c r="A570" s="98"/>
      <c r="B570" s="99"/>
      <c r="C570" s="99"/>
      <c r="D570" s="99"/>
      <c r="E570" s="99" t="s">
        <v>688</v>
      </c>
      <c r="F570" s="100">
        <v>5.6326008107531473</v>
      </c>
      <c r="G570" s="99" t="s">
        <v>689</v>
      </c>
      <c r="H570" s="100">
        <v>4.93</v>
      </c>
      <c r="I570" s="99" t="s">
        <v>690</v>
      </c>
      <c r="J570" s="101">
        <v>10.56</v>
      </c>
    </row>
    <row r="571" spans="1:10">
      <c r="A571" s="98"/>
      <c r="B571" s="99"/>
      <c r="C571" s="99"/>
      <c r="D571" s="99"/>
      <c r="E571" s="99" t="s">
        <v>691</v>
      </c>
      <c r="F571" s="100">
        <v>11.18</v>
      </c>
      <c r="G571" s="99"/>
      <c r="H571" s="164" t="s">
        <v>692</v>
      </c>
      <c r="I571" s="164"/>
      <c r="J571" s="101">
        <v>46.96</v>
      </c>
    </row>
    <row r="572" spans="1:10" ht="30" customHeight="1" thickBot="1">
      <c r="A572" s="102"/>
      <c r="B572" s="93"/>
      <c r="C572" s="93"/>
      <c r="D572" s="93"/>
      <c r="E572" s="93"/>
      <c r="F572" s="93"/>
      <c r="G572" s="93" t="s">
        <v>693</v>
      </c>
      <c r="H572" s="103">
        <v>3</v>
      </c>
      <c r="I572" s="93" t="s">
        <v>694</v>
      </c>
      <c r="J572" s="104">
        <v>140.88</v>
      </c>
    </row>
    <row r="573" spans="1:10" ht="1.1499999999999999" customHeight="1" thickTop="1">
      <c r="A573" s="105"/>
      <c r="B573" s="21"/>
      <c r="C573" s="21"/>
      <c r="D573" s="21"/>
      <c r="E573" s="21"/>
      <c r="F573" s="21"/>
      <c r="G573" s="21"/>
      <c r="H573" s="21"/>
      <c r="I573" s="21"/>
      <c r="J573" s="106"/>
    </row>
    <row r="574" spans="1:10" ht="18" customHeight="1">
      <c r="A574" s="81" t="s">
        <v>243</v>
      </c>
      <c r="B574" s="2" t="s">
        <v>61</v>
      </c>
      <c r="C574" s="1" t="s">
        <v>62</v>
      </c>
      <c r="D574" s="1" t="s">
        <v>1</v>
      </c>
      <c r="E574" s="166" t="s">
        <v>674</v>
      </c>
      <c r="F574" s="166"/>
      <c r="G574" s="3" t="s">
        <v>63</v>
      </c>
      <c r="H574" s="2" t="s">
        <v>64</v>
      </c>
      <c r="I574" s="2" t="s">
        <v>65</v>
      </c>
      <c r="J574" s="82" t="s">
        <v>2</v>
      </c>
    </row>
    <row r="575" spans="1:10" ht="24" customHeight="1">
      <c r="A575" s="85" t="s">
        <v>675</v>
      </c>
      <c r="B575" s="8" t="s">
        <v>244</v>
      </c>
      <c r="C575" s="7" t="s">
        <v>77</v>
      </c>
      <c r="D575" s="7" t="s">
        <v>245</v>
      </c>
      <c r="E575" s="167" t="s">
        <v>700</v>
      </c>
      <c r="F575" s="167"/>
      <c r="G575" s="9" t="s">
        <v>203</v>
      </c>
      <c r="H575" s="15">
        <v>1</v>
      </c>
      <c r="I575" s="10">
        <v>48.04</v>
      </c>
      <c r="J575" s="95">
        <v>48.04</v>
      </c>
    </row>
    <row r="576" spans="1:10" ht="24" customHeight="1">
      <c r="A576" s="96" t="s">
        <v>677</v>
      </c>
      <c r="B576" s="17" t="s">
        <v>856</v>
      </c>
      <c r="C576" s="16" t="s">
        <v>77</v>
      </c>
      <c r="D576" s="16" t="s">
        <v>857</v>
      </c>
      <c r="E576" s="163" t="s">
        <v>700</v>
      </c>
      <c r="F576" s="163"/>
      <c r="G576" s="18" t="s">
        <v>681</v>
      </c>
      <c r="H576" s="19">
        <v>0.53</v>
      </c>
      <c r="I576" s="20">
        <v>23.04</v>
      </c>
      <c r="J576" s="97">
        <v>12.21</v>
      </c>
    </row>
    <row r="577" spans="1:10" ht="25.9" customHeight="1">
      <c r="A577" s="96" t="s">
        <v>677</v>
      </c>
      <c r="B577" s="17" t="s">
        <v>858</v>
      </c>
      <c r="C577" s="16" t="s">
        <v>77</v>
      </c>
      <c r="D577" s="16" t="s">
        <v>859</v>
      </c>
      <c r="E577" s="163" t="s">
        <v>700</v>
      </c>
      <c r="F577" s="163"/>
      <c r="G577" s="18" t="s">
        <v>681</v>
      </c>
      <c r="H577" s="19">
        <v>0.53</v>
      </c>
      <c r="I577" s="20">
        <v>18.45</v>
      </c>
      <c r="J577" s="97">
        <v>9.77</v>
      </c>
    </row>
    <row r="578" spans="1:10" ht="24" customHeight="1">
      <c r="A578" s="107" t="s">
        <v>705</v>
      </c>
      <c r="B578" s="23" t="s">
        <v>924</v>
      </c>
      <c r="C578" s="22" t="s">
        <v>77</v>
      </c>
      <c r="D578" s="22" t="s">
        <v>925</v>
      </c>
      <c r="E578" s="168" t="s">
        <v>708</v>
      </c>
      <c r="F578" s="168"/>
      <c r="G578" s="24" t="s">
        <v>203</v>
      </c>
      <c r="H578" s="25">
        <v>1</v>
      </c>
      <c r="I578" s="26">
        <v>26.06</v>
      </c>
      <c r="J578" s="108">
        <v>26.06</v>
      </c>
    </row>
    <row r="579" spans="1:10">
      <c r="A579" s="98"/>
      <c r="B579" s="99"/>
      <c r="C579" s="99"/>
      <c r="D579" s="99"/>
      <c r="E579" s="99" t="s">
        <v>688</v>
      </c>
      <c r="F579" s="100">
        <v>8.0701941540430973</v>
      </c>
      <c r="G579" s="99" t="s">
        <v>689</v>
      </c>
      <c r="H579" s="100">
        <v>7.06</v>
      </c>
      <c r="I579" s="99" t="s">
        <v>690</v>
      </c>
      <c r="J579" s="101">
        <v>15.129999999999999</v>
      </c>
    </row>
    <row r="580" spans="1:10">
      <c r="A580" s="98"/>
      <c r="B580" s="99"/>
      <c r="C580" s="99"/>
      <c r="D580" s="99"/>
      <c r="E580" s="99" t="s">
        <v>691</v>
      </c>
      <c r="F580" s="100">
        <v>15.01</v>
      </c>
      <c r="G580" s="99"/>
      <c r="H580" s="164" t="s">
        <v>692</v>
      </c>
      <c r="I580" s="164"/>
      <c r="J580" s="101">
        <v>63.05</v>
      </c>
    </row>
    <row r="581" spans="1:10" ht="30" customHeight="1" thickBot="1">
      <c r="A581" s="102"/>
      <c r="B581" s="93"/>
      <c r="C581" s="93"/>
      <c r="D581" s="93"/>
      <c r="E581" s="93"/>
      <c r="F581" s="93"/>
      <c r="G581" s="93" t="s">
        <v>693</v>
      </c>
      <c r="H581" s="103">
        <v>9</v>
      </c>
      <c r="I581" s="93" t="s">
        <v>694</v>
      </c>
      <c r="J581" s="104">
        <v>567.45000000000005</v>
      </c>
    </row>
    <row r="582" spans="1:10" ht="1.1499999999999999" customHeight="1" thickTop="1">
      <c r="A582" s="105"/>
      <c r="B582" s="21"/>
      <c r="C582" s="21"/>
      <c r="D582" s="21"/>
      <c r="E582" s="21"/>
      <c r="F582" s="21"/>
      <c r="G582" s="21"/>
      <c r="H582" s="21"/>
      <c r="I582" s="21"/>
      <c r="J582" s="106"/>
    </row>
    <row r="583" spans="1:10" ht="18" customHeight="1">
      <c r="A583" s="81" t="s">
        <v>246</v>
      </c>
      <c r="B583" s="2" t="s">
        <v>61</v>
      </c>
      <c r="C583" s="1" t="s">
        <v>62</v>
      </c>
      <c r="D583" s="1" t="s">
        <v>1</v>
      </c>
      <c r="E583" s="166" t="s">
        <v>674</v>
      </c>
      <c r="F583" s="166"/>
      <c r="G583" s="3" t="s">
        <v>63</v>
      </c>
      <c r="H583" s="2" t="s">
        <v>64</v>
      </c>
      <c r="I583" s="2" t="s">
        <v>65</v>
      </c>
      <c r="J583" s="82" t="s">
        <v>2</v>
      </c>
    </row>
    <row r="584" spans="1:10" ht="24" customHeight="1">
      <c r="A584" s="85" t="s">
        <v>675</v>
      </c>
      <c r="B584" s="8" t="s">
        <v>247</v>
      </c>
      <c r="C584" s="7" t="s">
        <v>77</v>
      </c>
      <c r="D584" s="7" t="s">
        <v>248</v>
      </c>
      <c r="E584" s="167" t="s">
        <v>700</v>
      </c>
      <c r="F584" s="167"/>
      <c r="G584" s="9" t="s">
        <v>203</v>
      </c>
      <c r="H584" s="15">
        <v>1</v>
      </c>
      <c r="I584" s="10">
        <v>27.93</v>
      </c>
      <c r="J584" s="95">
        <v>27.93</v>
      </c>
    </row>
    <row r="585" spans="1:10" ht="24" customHeight="1">
      <c r="A585" s="96" t="s">
        <v>677</v>
      </c>
      <c r="B585" s="17" t="s">
        <v>856</v>
      </c>
      <c r="C585" s="16" t="s">
        <v>77</v>
      </c>
      <c r="D585" s="16" t="s">
        <v>857</v>
      </c>
      <c r="E585" s="163" t="s">
        <v>700</v>
      </c>
      <c r="F585" s="163"/>
      <c r="G585" s="18" t="s">
        <v>681</v>
      </c>
      <c r="H585" s="19">
        <v>0.28999999999999998</v>
      </c>
      <c r="I585" s="20">
        <v>23.04</v>
      </c>
      <c r="J585" s="97">
        <v>6.68</v>
      </c>
    </row>
    <row r="586" spans="1:10" ht="25.9" customHeight="1">
      <c r="A586" s="96" t="s">
        <v>677</v>
      </c>
      <c r="B586" s="17" t="s">
        <v>858</v>
      </c>
      <c r="C586" s="16" t="s">
        <v>77</v>
      </c>
      <c r="D586" s="16" t="s">
        <v>859</v>
      </c>
      <c r="E586" s="163" t="s">
        <v>700</v>
      </c>
      <c r="F586" s="163"/>
      <c r="G586" s="18" t="s">
        <v>681</v>
      </c>
      <c r="H586" s="19">
        <v>0.28999999999999998</v>
      </c>
      <c r="I586" s="20">
        <v>18.45</v>
      </c>
      <c r="J586" s="97">
        <v>5.35</v>
      </c>
    </row>
    <row r="587" spans="1:10" ht="24" customHeight="1">
      <c r="A587" s="107" t="s">
        <v>705</v>
      </c>
      <c r="B587" s="23" t="s">
        <v>926</v>
      </c>
      <c r="C587" s="22" t="s">
        <v>77</v>
      </c>
      <c r="D587" s="22" t="s">
        <v>248</v>
      </c>
      <c r="E587" s="168" t="s">
        <v>708</v>
      </c>
      <c r="F587" s="168"/>
      <c r="G587" s="24" t="s">
        <v>203</v>
      </c>
      <c r="H587" s="25">
        <v>1</v>
      </c>
      <c r="I587" s="26">
        <v>15.9</v>
      </c>
      <c r="J587" s="108">
        <v>15.9</v>
      </c>
    </row>
    <row r="588" spans="1:10">
      <c r="A588" s="98"/>
      <c r="B588" s="99"/>
      <c r="C588" s="99"/>
      <c r="D588" s="99"/>
      <c r="E588" s="99" t="s">
        <v>688</v>
      </c>
      <c r="F588" s="100">
        <v>4.4111371879667161</v>
      </c>
      <c r="G588" s="99" t="s">
        <v>689</v>
      </c>
      <c r="H588" s="100">
        <v>3.86</v>
      </c>
      <c r="I588" s="99" t="s">
        <v>690</v>
      </c>
      <c r="J588" s="101">
        <v>8.27</v>
      </c>
    </row>
    <row r="589" spans="1:10">
      <c r="A589" s="98"/>
      <c r="B589" s="99"/>
      <c r="C589" s="99"/>
      <c r="D589" s="99"/>
      <c r="E589" s="99" t="s">
        <v>691</v>
      </c>
      <c r="F589" s="100">
        <v>8.7200000000000006</v>
      </c>
      <c r="G589" s="99"/>
      <c r="H589" s="164" t="s">
        <v>692</v>
      </c>
      <c r="I589" s="164"/>
      <c r="J589" s="101">
        <v>36.65</v>
      </c>
    </row>
    <row r="590" spans="1:10" ht="30" customHeight="1" thickBot="1">
      <c r="A590" s="102"/>
      <c r="B590" s="93"/>
      <c r="C590" s="93"/>
      <c r="D590" s="93"/>
      <c r="E590" s="93"/>
      <c r="F590" s="93"/>
      <c r="G590" s="93" t="s">
        <v>693</v>
      </c>
      <c r="H590" s="103">
        <v>8</v>
      </c>
      <c r="I590" s="93" t="s">
        <v>694</v>
      </c>
      <c r="J590" s="104">
        <v>293.2</v>
      </c>
    </row>
    <row r="591" spans="1:10" ht="1.1499999999999999" customHeight="1" thickTop="1">
      <c r="A591" s="105"/>
      <c r="B591" s="21"/>
      <c r="C591" s="21"/>
      <c r="D591" s="21"/>
      <c r="E591" s="21"/>
      <c r="F591" s="21"/>
      <c r="G591" s="21"/>
      <c r="H591" s="21"/>
      <c r="I591" s="21"/>
      <c r="J591" s="106"/>
    </row>
    <row r="592" spans="1:10" ht="18" customHeight="1">
      <c r="A592" s="81" t="s">
        <v>249</v>
      </c>
      <c r="B592" s="2" t="s">
        <v>61</v>
      </c>
      <c r="C592" s="1" t="s">
        <v>62</v>
      </c>
      <c r="D592" s="1" t="s">
        <v>1</v>
      </c>
      <c r="E592" s="166" t="s">
        <v>674</v>
      </c>
      <c r="F592" s="166"/>
      <c r="G592" s="3" t="s">
        <v>63</v>
      </c>
      <c r="H592" s="2" t="s">
        <v>64</v>
      </c>
      <c r="I592" s="2" t="s">
        <v>65</v>
      </c>
      <c r="J592" s="82" t="s">
        <v>2</v>
      </c>
    </row>
    <row r="593" spans="1:10" ht="24" customHeight="1">
      <c r="A593" s="85" t="s">
        <v>675</v>
      </c>
      <c r="B593" s="8" t="s">
        <v>250</v>
      </c>
      <c r="C593" s="7" t="s">
        <v>77</v>
      </c>
      <c r="D593" s="7" t="s">
        <v>251</v>
      </c>
      <c r="E593" s="167" t="s">
        <v>700</v>
      </c>
      <c r="F593" s="167"/>
      <c r="G593" s="9" t="s">
        <v>203</v>
      </c>
      <c r="H593" s="15">
        <v>1</v>
      </c>
      <c r="I593" s="10">
        <v>31.13</v>
      </c>
      <c r="J593" s="95">
        <v>31.13</v>
      </c>
    </row>
    <row r="594" spans="1:10" ht="24" customHeight="1">
      <c r="A594" s="96" t="s">
        <v>677</v>
      </c>
      <c r="B594" s="17" t="s">
        <v>856</v>
      </c>
      <c r="C594" s="16" t="s">
        <v>77</v>
      </c>
      <c r="D594" s="16" t="s">
        <v>857</v>
      </c>
      <c r="E594" s="163" t="s">
        <v>700</v>
      </c>
      <c r="F594" s="163"/>
      <c r="G594" s="18" t="s">
        <v>681</v>
      </c>
      <c r="H594" s="19">
        <v>0.45</v>
      </c>
      <c r="I594" s="20">
        <v>23.04</v>
      </c>
      <c r="J594" s="97">
        <v>10.36</v>
      </c>
    </row>
    <row r="595" spans="1:10" ht="25.9" customHeight="1">
      <c r="A595" s="96" t="s">
        <v>677</v>
      </c>
      <c r="B595" s="17" t="s">
        <v>858</v>
      </c>
      <c r="C595" s="16" t="s">
        <v>77</v>
      </c>
      <c r="D595" s="16" t="s">
        <v>859</v>
      </c>
      <c r="E595" s="163" t="s">
        <v>700</v>
      </c>
      <c r="F595" s="163"/>
      <c r="G595" s="18" t="s">
        <v>681</v>
      </c>
      <c r="H595" s="19">
        <v>0.45</v>
      </c>
      <c r="I595" s="20">
        <v>18.45</v>
      </c>
      <c r="J595" s="97">
        <v>8.3000000000000007</v>
      </c>
    </row>
    <row r="596" spans="1:10" ht="24" customHeight="1">
      <c r="A596" s="107" t="s">
        <v>705</v>
      </c>
      <c r="B596" s="23" t="s">
        <v>927</v>
      </c>
      <c r="C596" s="22" t="s">
        <v>77</v>
      </c>
      <c r="D596" s="22" t="s">
        <v>928</v>
      </c>
      <c r="E596" s="168" t="s">
        <v>708</v>
      </c>
      <c r="F596" s="168"/>
      <c r="G596" s="24" t="s">
        <v>203</v>
      </c>
      <c r="H596" s="25">
        <v>1</v>
      </c>
      <c r="I596" s="26">
        <v>12.47</v>
      </c>
      <c r="J596" s="108">
        <v>12.47</v>
      </c>
    </row>
    <row r="597" spans="1:10">
      <c r="A597" s="98"/>
      <c r="B597" s="99"/>
      <c r="C597" s="99"/>
      <c r="D597" s="99"/>
      <c r="E597" s="99" t="s">
        <v>688</v>
      </c>
      <c r="F597" s="100">
        <v>6.8540644335395777</v>
      </c>
      <c r="G597" s="99" t="s">
        <v>689</v>
      </c>
      <c r="H597" s="100">
        <v>6</v>
      </c>
      <c r="I597" s="99" t="s">
        <v>690</v>
      </c>
      <c r="J597" s="101">
        <v>12.85</v>
      </c>
    </row>
    <row r="598" spans="1:10">
      <c r="A598" s="98"/>
      <c r="B598" s="99"/>
      <c r="C598" s="99"/>
      <c r="D598" s="99"/>
      <c r="E598" s="99" t="s">
        <v>691</v>
      </c>
      <c r="F598" s="100">
        <v>9.7200000000000006</v>
      </c>
      <c r="G598" s="99"/>
      <c r="H598" s="164" t="s">
        <v>692</v>
      </c>
      <c r="I598" s="164"/>
      <c r="J598" s="101">
        <v>40.85</v>
      </c>
    </row>
    <row r="599" spans="1:10" ht="30" customHeight="1" thickBot="1">
      <c r="A599" s="102"/>
      <c r="B599" s="93"/>
      <c r="C599" s="93"/>
      <c r="D599" s="93"/>
      <c r="E599" s="93"/>
      <c r="F599" s="93"/>
      <c r="G599" s="93" t="s">
        <v>693</v>
      </c>
      <c r="H599" s="103">
        <v>31</v>
      </c>
      <c r="I599" s="93" t="s">
        <v>694</v>
      </c>
      <c r="J599" s="104">
        <v>1266.3499999999999</v>
      </c>
    </row>
    <row r="600" spans="1:10" ht="1.1499999999999999" customHeight="1" thickTop="1">
      <c r="A600" s="105"/>
      <c r="B600" s="21"/>
      <c r="C600" s="21"/>
      <c r="D600" s="21"/>
      <c r="E600" s="21"/>
      <c r="F600" s="21"/>
      <c r="G600" s="21"/>
      <c r="H600" s="21"/>
      <c r="I600" s="21"/>
      <c r="J600" s="106"/>
    </row>
    <row r="601" spans="1:10" ht="18" customHeight="1">
      <c r="A601" s="81" t="s">
        <v>252</v>
      </c>
      <c r="B601" s="2" t="s">
        <v>61</v>
      </c>
      <c r="C601" s="1" t="s">
        <v>62</v>
      </c>
      <c r="D601" s="1" t="s">
        <v>1</v>
      </c>
      <c r="E601" s="166" t="s">
        <v>674</v>
      </c>
      <c r="F601" s="166"/>
      <c r="G601" s="3" t="s">
        <v>63</v>
      </c>
      <c r="H601" s="2" t="s">
        <v>64</v>
      </c>
      <c r="I601" s="2" t="s">
        <v>65</v>
      </c>
      <c r="J601" s="82" t="s">
        <v>2</v>
      </c>
    </row>
    <row r="602" spans="1:10" ht="24" customHeight="1">
      <c r="A602" s="85" t="s">
        <v>675</v>
      </c>
      <c r="B602" s="8" t="s">
        <v>253</v>
      </c>
      <c r="C602" s="7" t="s">
        <v>77</v>
      </c>
      <c r="D602" s="7" t="s">
        <v>254</v>
      </c>
      <c r="E602" s="167" t="s">
        <v>700</v>
      </c>
      <c r="F602" s="167"/>
      <c r="G602" s="9" t="s">
        <v>203</v>
      </c>
      <c r="H602" s="15">
        <v>1</v>
      </c>
      <c r="I602" s="10">
        <v>23.95</v>
      </c>
      <c r="J602" s="95">
        <v>23.95</v>
      </c>
    </row>
    <row r="603" spans="1:10" ht="24" customHeight="1">
      <c r="A603" s="96" t="s">
        <v>677</v>
      </c>
      <c r="B603" s="17" t="s">
        <v>856</v>
      </c>
      <c r="C603" s="16" t="s">
        <v>77</v>
      </c>
      <c r="D603" s="16" t="s">
        <v>857</v>
      </c>
      <c r="E603" s="163" t="s">
        <v>700</v>
      </c>
      <c r="F603" s="163"/>
      <c r="G603" s="18" t="s">
        <v>681</v>
      </c>
      <c r="H603" s="19">
        <v>0.5</v>
      </c>
      <c r="I603" s="20">
        <v>23.04</v>
      </c>
      <c r="J603" s="97">
        <v>11.52</v>
      </c>
    </row>
    <row r="604" spans="1:10" ht="25.9" customHeight="1">
      <c r="A604" s="96" t="s">
        <v>677</v>
      </c>
      <c r="B604" s="17" t="s">
        <v>858</v>
      </c>
      <c r="C604" s="16" t="s">
        <v>77</v>
      </c>
      <c r="D604" s="16" t="s">
        <v>859</v>
      </c>
      <c r="E604" s="163" t="s">
        <v>700</v>
      </c>
      <c r="F604" s="163"/>
      <c r="G604" s="18" t="s">
        <v>681</v>
      </c>
      <c r="H604" s="19">
        <v>0.25</v>
      </c>
      <c r="I604" s="20">
        <v>18.45</v>
      </c>
      <c r="J604" s="97">
        <v>4.6100000000000003</v>
      </c>
    </row>
    <row r="605" spans="1:10" ht="24" customHeight="1">
      <c r="A605" s="107" t="s">
        <v>705</v>
      </c>
      <c r="B605" s="23" t="s">
        <v>929</v>
      </c>
      <c r="C605" s="22" t="s">
        <v>77</v>
      </c>
      <c r="D605" s="22" t="s">
        <v>254</v>
      </c>
      <c r="E605" s="168" t="s">
        <v>708</v>
      </c>
      <c r="F605" s="168"/>
      <c r="G605" s="24" t="s">
        <v>203</v>
      </c>
      <c r="H605" s="25">
        <v>1</v>
      </c>
      <c r="I605" s="26">
        <v>7.82</v>
      </c>
      <c r="J605" s="108">
        <v>7.82</v>
      </c>
    </row>
    <row r="606" spans="1:10">
      <c r="A606" s="98"/>
      <c r="B606" s="99"/>
      <c r="C606" s="99"/>
      <c r="D606" s="99"/>
      <c r="E606" s="99" t="s">
        <v>688</v>
      </c>
      <c r="F606" s="100">
        <v>6.0166417751226788</v>
      </c>
      <c r="G606" s="99" t="s">
        <v>689</v>
      </c>
      <c r="H606" s="100">
        <v>5.26</v>
      </c>
      <c r="I606" s="99" t="s">
        <v>690</v>
      </c>
      <c r="J606" s="101">
        <v>11.28</v>
      </c>
    </row>
    <row r="607" spans="1:10">
      <c r="A607" s="98"/>
      <c r="B607" s="99"/>
      <c r="C607" s="99"/>
      <c r="D607" s="99"/>
      <c r="E607" s="99" t="s">
        <v>691</v>
      </c>
      <c r="F607" s="100">
        <v>7.48</v>
      </c>
      <c r="G607" s="99"/>
      <c r="H607" s="164" t="s">
        <v>692</v>
      </c>
      <c r="I607" s="164"/>
      <c r="J607" s="101">
        <v>31.43</v>
      </c>
    </row>
    <row r="608" spans="1:10" ht="30" customHeight="1" thickBot="1">
      <c r="A608" s="102"/>
      <c r="B608" s="93"/>
      <c r="C608" s="93"/>
      <c r="D608" s="93"/>
      <c r="E608" s="93"/>
      <c r="F608" s="93"/>
      <c r="G608" s="93" t="s">
        <v>693</v>
      </c>
      <c r="H608" s="103">
        <v>15</v>
      </c>
      <c r="I608" s="93" t="s">
        <v>694</v>
      </c>
      <c r="J608" s="104">
        <v>471.45</v>
      </c>
    </row>
    <row r="609" spans="1:10" ht="1.1499999999999999" customHeight="1" thickTop="1">
      <c r="A609" s="105"/>
      <c r="B609" s="21"/>
      <c r="C609" s="21"/>
      <c r="D609" s="21"/>
      <c r="E609" s="21"/>
      <c r="F609" s="21"/>
      <c r="G609" s="21"/>
      <c r="H609" s="21"/>
      <c r="I609" s="21"/>
      <c r="J609" s="106"/>
    </row>
    <row r="610" spans="1:10" ht="18" customHeight="1">
      <c r="A610" s="81" t="s">
        <v>255</v>
      </c>
      <c r="B610" s="2" t="s">
        <v>61</v>
      </c>
      <c r="C610" s="1" t="s">
        <v>62</v>
      </c>
      <c r="D610" s="1" t="s">
        <v>1</v>
      </c>
      <c r="E610" s="166" t="s">
        <v>674</v>
      </c>
      <c r="F610" s="166"/>
      <c r="G610" s="3" t="s">
        <v>63</v>
      </c>
      <c r="H610" s="2" t="s">
        <v>64</v>
      </c>
      <c r="I610" s="2" t="s">
        <v>65</v>
      </c>
      <c r="J610" s="82" t="s">
        <v>2</v>
      </c>
    </row>
    <row r="611" spans="1:10" ht="24" customHeight="1">
      <c r="A611" s="85" t="s">
        <v>675</v>
      </c>
      <c r="B611" s="8" t="s">
        <v>256</v>
      </c>
      <c r="C611" s="7" t="s">
        <v>77</v>
      </c>
      <c r="D611" s="7" t="s">
        <v>257</v>
      </c>
      <c r="E611" s="167" t="s">
        <v>700</v>
      </c>
      <c r="F611" s="167"/>
      <c r="G611" s="9" t="s">
        <v>203</v>
      </c>
      <c r="H611" s="15">
        <v>1</v>
      </c>
      <c r="I611" s="10">
        <v>62.57</v>
      </c>
      <c r="J611" s="95">
        <v>62.57</v>
      </c>
    </row>
    <row r="612" spans="1:10" ht="24" customHeight="1">
      <c r="A612" s="96" t="s">
        <v>677</v>
      </c>
      <c r="B612" s="17" t="s">
        <v>856</v>
      </c>
      <c r="C612" s="16" t="s">
        <v>77</v>
      </c>
      <c r="D612" s="16" t="s">
        <v>857</v>
      </c>
      <c r="E612" s="163" t="s">
        <v>700</v>
      </c>
      <c r="F612" s="163"/>
      <c r="G612" s="18" t="s">
        <v>681</v>
      </c>
      <c r="H612" s="19">
        <v>1</v>
      </c>
      <c r="I612" s="20">
        <v>23.04</v>
      </c>
      <c r="J612" s="97">
        <v>23.04</v>
      </c>
    </row>
    <row r="613" spans="1:10" ht="25.9" customHeight="1">
      <c r="A613" s="96" t="s">
        <v>677</v>
      </c>
      <c r="B613" s="17" t="s">
        <v>858</v>
      </c>
      <c r="C613" s="16" t="s">
        <v>77</v>
      </c>
      <c r="D613" s="16" t="s">
        <v>859</v>
      </c>
      <c r="E613" s="163" t="s">
        <v>700</v>
      </c>
      <c r="F613" s="163"/>
      <c r="G613" s="18" t="s">
        <v>681</v>
      </c>
      <c r="H613" s="19">
        <v>0.5</v>
      </c>
      <c r="I613" s="20">
        <v>18.45</v>
      </c>
      <c r="J613" s="97">
        <v>9.2200000000000006</v>
      </c>
    </row>
    <row r="614" spans="1:10" ht="24" customHeight="1">
      <c r="A614" s="107" t="s">
        <v>705</v>
      </c>
      <c r="B614" s="23" t="s">
        <v>930</v>
      </c>
      <c r="C614" s="22" t="s">
        <v>77</v>
      </c>
      <c r="D614" s="22" t="s">
        <v>257</v>
      </c>
      <c r="E614" s="168" t="s">
        <v>708</v>
      </c>
      <c r="F614" s="168"/>
      <c r="G614" s="24" t="s">
        <v>203</v>
      </c>
      <c r="H614" s="25">
        <v>1</v>
      </c>
      <c r="I614" s="26">
        <v>30.31</v>
      </c>
      <c r="J614" s="108">
        <v>30.31</v>
      </c>
    </row>
    <row r="615" spans="1:10">
      <c r="A615" s="98"/>
      <c r="B615" s="99"/>
      <c r="C615" s="99"/>
      <c r="D615" s="99"/>
      <c r="E615" s="99" t="s">
        <v>688</v>
      </c>
      <c r="F615" s="100">
        <v>12.038617452528269</v>
      </c>
      <c r="G615" s="99" t="s">
        <v>689</v>
      </c>
      <c r="H615" s="100">
        <v>10.53</v>
      </c>
      <c r="I615" s="99" t="s">
        <v>690</v>
      </c>
      <c r="J615" s="101">
        <v>22.57</v>
      </c>
    </row>
    <row r="616" spans="1:10">
      <c r="A616" s="98"/>
      <c r="B616" s="99"/>
      <c r="C616" s="99"/>
      <c r="D616" s="99"/>
      <c r="E616" s="99" t="s">
        <v>691</v>
      </c>
      <c r="F616" s="100">
        <v>19.55</v>
      </c>
      <c r="G616" s="99"/>
      <c r="H616" s="164" t="s">
        <v>692</v>
      </c>
      <c r="I616" s="164"/>
      <c r="J616" s="101">
        <v>82.12</v>
      </c>
    </row>
    <row r="617" spans="1:10" ht="30" customHeight="1" thickBot="1">
      <c r="A617" s="102"/>
      <c r="B617" s="93"/>
      <c r="C617" s="93"/>
      <c r="D617" s="93"/>
      <c r="E617" s="93"/>
      <c r="F617" s="93"/>
      <c r="G617" s="93" t="s">
        <v>693</v>
      </c>
      <c r="H617" s="103">
        <v>10</v>
      </c>
      <c r="I617" s="93" t="s">
        <v>694</v>
      </c>
      <c r="J617" s="104">
        <v>821.2</v>
      </c>
    </row>
    <row r="618" spans="1:10" ht="1.1499999999999999" customHeight="1" thickTop="1">
      <c r="A618" s="105"/>
      <c r="B618" s="21"/>
      <c r="C618" s="21"/>
      <c r="D618" s="21"/>
      <c r="E618" s="21"/>
      <c r="F618" s="21"/>
      <c r="G618" s="21"/>
      <c r="H618" s="21"/>
      <c r="I618" s="21"/>
      <c r="J618" s="106"/>
    </row>
    <row r="619" spans="1:10" ht="18" customHeight="1">
      <c r="A619" s="81" t="s">
        <v>258</v>
      </c>
      <c r="B619" s="2" t="s">
        <v>61</v>
      </c>
      <c r="C619" s="1" t="s">
        <v>62</v>
      </c>
      <c r="D619" s="1" t="s">
        <v>1</v>
      </c>
      <c r="E619" s="166" t="s">
        <v>674</v>
      </c>
      <c r="F619" s="166"/>
      <c r="G619" s="3" t="s">
        <v>63</v>
      </c>
      <c r="H619" s="2" t="s">
        <v>64</v>
      </c>
      <c r="I619" s="2" t="s">
        <v>65</v>
      </c>
      <c r="J619" s="82" t="s">
        <v>2</v>
      </c>
    </row>
    <row r="620" spans="1:10" ht="39" customHeight="1">
      <c r="A620" s="85" t="s">
        <v>675</v>
      </c>
      <c r="B620" s="8" t="s">
        <v>259</v>
      </c>
      <c r="C620" s="7" t="s">
        <v>98</v>
      </c>
      <c r="D620" s="7" t="s">
        <v>260</v>
      </c>
      <c r="E620" s="167" t="s">
        <v>877</v>
      </c>
      <c r="F620" s="167"/>
      <c r="G620" s="9" t="s">
        <v>203</v>
      </c>
      <c r="H620" s="15">
        <v>1</v>
      </c>
      <c r="I620" s="10">
        <v>41.29</v>
      </c>
      <c r="J620" s="95">
        <v>41.29</v>
      </c>
    </row>
    <row r="621" spans="1:10" ht="25.9" customHeight="1">
      <c r="A621" s="96" t="s">
        <v>677</v>
      </c>
      <c r="B621" s="17" t="s">
        <v>878</v>
      </c>
      <c r="C621" s="16" t="s">
        <v>98</v>
      </c>
      <c r="D621" s="16" t="s">
        <v>859</v>
      </c>
      <c r="E621" s="163" t="s">
        <v>680</v>
      </c>
      <c r="F621" s="163"/>
      <c r="G621" s="18" t="s">
        <v>681</v>
      </c>
      <c r="H621" s="19">
        <v>0.22309999999999999</v>
      </c>
      <c r="I621" s="20">
        <v>19.829999999999998</v>
      </c>
      <c r="J621" s="97">
        <v>4.42</v>
      </c>
    </row>
    <row r="622" spans="1:10" ht="24" customHeight="1">
      <c r="A622" s="96" t="s">
        <v>677</v>
      </c>
      <c r="B622" s="17" t="s">
        <v>879</v>
      </c>
      <c r="C622" s="16" t="s">
        <v>98</v>
      </c>
      <c r="D622" s="16" t="s">
        <v>857</v>
      </c>
      <c r="E622" s="163" t="s">
        <v>680</v>
      </c>
      <c r="F622" s="163"/>
      <c r="G622" s="18" t="s">
        <v>681</v>
      </c>
      <c r="H622" s="19">
        <v>0.53549999999999998</v>
      </c>
      <c r="I622" s="20">
        <v>24.01</v>
      </c>
      <c r="J622" s="97">
        <v>12.85</v>
      </c>
    </row>
    <row r="623" spans="1:10" ht="25.9" customHeight="1">
      <c r="A623" s="107" t="s">
        <v>705</v>
      </c>
      <c r="B623" s="23" t="s">
        <v>931</v>
      </c>
      <c r="C623" s="22" t="s">
        <v>98</v>
      </c>
      <c r="D623" s="22" t="s">
        <v>932</v>
      </c>
      <c r="E623" s="168" t="s">
        <v>708</v>
      </c>
      <c r="F623" s="168"/>
      <c r="G623" s="24" t="s">
        <v>203</v>
      </c>
      <c r="H623" s="25">
        <v>1</v>
      </c>
      <c r="I623" s="26">
        <v>16.73</v>
      </c>
      <c r="J623" s="108">
        <v>16.73</v>
      </c>
    </row>
    <row r="624" spans="1:10" ht="39" customHeight="1">
      <c r="A624" s="107" t="s">
        <v>705</v>
      </c>
      <c r="B624" s="23" t="s">
        <v>933</v>
      </c>
      <c r="C624" s="22" t="s">
        <v>98</v>
      </c>
      <c r="D624" s="22" t="s">
        <v>934</v>
      </c>
      <c r="E624" s="168" t="s">
        <v>708</v>
      </c>
      <c r="F624" s="168"/>
      <c r="G624" s="24" t="s">
        <v>203</v>
      </c>
      <c r="H624" s="25">
        <v>1</v>
      </c>
      <c r="I624" s="26">
        <v>7.29</v>
      </c>
      <c r="J624" s="108">
        <v>7.29</v>
      </c>
    </row>
    <row r="625" spans="1:10">
      <c r="A625" s="98"/>
      <c r="B625" s="99"/>
      <c r="C625" s="99"/>
      <c r="D625" s="99"/>
      <c r="E625" s="99" t="s">
        <v>688</v>
      </c>
      <c r="F625" s="100">
        <v>6.2566673778536375</v>
      </c>
      <c r="G625" s="99" t="s">
        <v>689</v>
      </c>
      <c r="H625" s="100">
        <v>5.47</v>
      </c>
      <c r="I625" s="99" t="s">
        <v>690</v>
      </c>
      <c r="J625" s="101">
        <v>11.73</v>
      </c>
    </row>
    <row r="626" spans="1:10">
      <c r="A626" s="98"/>
      <c r="B626" s="99"/>
      <c r="C626" s="99"/>
      <c r="D626" s="99"/>
      <c r="E626" s="99" t="s">
        <v>691</v>
      </c>
      <c r="F626" s="100">
        <v>12.9</v>
      </c>
      <c r="G626" s="99"/>
      <c r="H626" s="164" t="s">
        <v>692</v>
      </c>
      <c r="I626" s="164"/>
      <c r="J626" s="101">
        <v>54.19</v>
      </c>
    </row>
    <row r="627" spans="1:10" ht="30" customHeight="1" thickBot="1">
      <c r="A627" s="102"/>
      <c r="B627" s="93"/>
      <c r="C627" s="93"/>
      <c r="D627" s="93"/>
      <c r="E627" s="93"/>
      <c r="F627" s="93"/>
      <c r="G627" s="93" t="s">
        <v>693</v>
      </c>
      <c r="H627" s="103">
        <v>79</v>
      </c>
      <c r="I627" s="93" t="s">
        <v>694</v>
      </c>
      <c r="J627" s="104">
        <v>4281.01</v>
      </c>
    </row>
    <row r="628" spans="1:10" ht="1.1499999999999999" customHeight="1" thickTop="1">
      <c r="A628" s="105"/>
      <c r="B628" s="21"/>
      <c r="C628" s="21"/>
      <c r="D628" s="21"/>
      <c r="E628" s="21"/>
      <c r="F628" s="21"/>
      <c r="G628" s="21"/>
      <c r="H628" s="21"/>
      <c r="I628" s="21"/>
      <c r="J628" s="106"/>
    </row>
    <row r="629" spans="1:10" ht="18" customHeight="1">
      <c r="A629" s="81" t="s">
        <v>261</v>
      </c>
      <c r="B629" s="2" t="s">
        <v>61</v>
      </c>
      <c r="C629" s="1" t="s">
        <v>62</v>
      </c>
      <c r="D629" s="1" t="s">
        <v>1</v>
      </c>
      <c r="E629" s="166" t="s">
        <v>674</v>
      </c>
      <c r="F629" s="166"/>
      <c r="G629" s="3" t="s">
        <v>63</v>
      </c>
      <c r="H629" s="2" t="s">
        <v>64</v>
      </c>
      <c r="I629" s="2" t="s">
        <v>65</v>
      </c>
      <c r="J629" s="82" t="s">
        <v>2</v>
      </c>
    </row>
    <row r="630" spans="1:10" ht="39" customHeight="1">
      <c r="A630" s="85" t="s">
        <v>675</v>
      </c>
      <c r="B630" s="8" t="s">
        <v>262</v>
      </c>
      <c r="C630" s="7" t="s">
        <v>98</v>
      </c>
      <c r="D630" s="7" t="s">
        <v>263</v>
      </c>
      <c r="E630" s="167" t="s">
        <v>877</v>
      </c>
      <c r="F630" s="167"/>
      <c r="G630" s="9" t="s">
        <v>203</v>
      </c>
      <c r="H630" s="15">
        <v>1</v>
      </c>
      <c r="I630" s="10">
        <v>104.46</v>
      </c>
      <c r="J630" s="95">
        <v>104.46</v>
      </c>
    </row>
    <row r="631" spans="1:10" ht="25.9" customHeight="1">
      <c r="A631" s="96" t="s">
        <v>677</v>
      </c>
      <c r="B631" s="17" t="s">
        <v>878</v>
      </c>
      <c r="C631" s="16" t="s">
        <v>98</v>
      </c>
      <c r="D631" s="16" t="s">
        <v>859</v>
      </c>
      <c r="E631" s="163" t="s">
        <v>680</v>
      </c>
      <c r="F631" s="163"/>
      <c r="G631" s="18" t="s">
        <v>681</v>
      </c>
      <c r="H631" s="19">
        <v>0.19719999999999999</v>
      </c>
      <c r="I631" s="20">
        <v>19.829999999999998</v>
      </c>
      <c r="J631" s="97">
        <v>3.91</v>
      </c>
    </row>
    <row r="632" spans="1:10" ht="24" customHeight="1">
      <c r="A632" s="96" t="s">
        <v>677</v>
      </c>
      <c r="B632" s="17" t="s">
        <v>879</v>
      </c>
      <c r="C632" s="16" t="s">
        <v>98</v>
      </c>
      <c r="D632" s="16" t="s">
        <v>857</v>
      </c>
      <c r="E632" s="163" t="s">
        <v>680</v>
      </c>
      <c r="F632" s="163"/>
      <c r="G632" s="18" t="s">
        <v>681</v>
      </c>
      <c r="H632" s="19">
        <v>0.47320000000000001</v>
      </c>
      <c r="I632" s="20">
        <v>24.01</v>
      </c>
      <c r="J632" s="97">
        <v>11.36</v>
      </c>
    </row>
    <row r="633" spans="1:10" ht="25.9" customHeight="1">
      <c r="A633" s="107" t="s">
        <v>705</v>
      </c>
      <c r="B633" s="23" t="s">
        <v>931</v>
      </c>
      <c r="C633" s="22" t="s">
        <v>98</v>
      </c>
      <c r="D633" s="22" t="s">
        <v>932</v>
      </c>
      <c r="E633" s="168" t="s">
        <v>708</v>
      </c>
      <c r="F633" s="168"/>
      <c r="G633" s="24" t="s">
        <v>203</v>
      </c>
      <c r="H633" s="25">
        <v>1</v>
      </c>
      <c r="I633" s="26">
        <v>16.73</v>
      </c>
      <c r="J633" s="108">
        <v>16.73</v>
      </c>
    </row>
    <row r="634" spans="1:10" ht="39" customHeight="1">
      <c r="A634" s="107" t="s">
        <v>705</v>
      </c>
      <c r="B634" s="23" t="s">
        <v>935</v>
      </c>
      <c r="C634" s="22" t="s">
        <v>98</v>
      </c>
      <c r="D634" s="22" t="s">
        <v>936</v>
      </c>
      <c r="E634" s="168" t="s">
        <v>708</v>
      </c>
      <c r="F634" s="168"/>
      <c r="G634" s="24" t="s">
        <v>203</v>
      </c>
      <c r="H634" s="25">
        <v>1</v>
      </c>
      <c r="I634" s="26">
        <v>72.459999999999994</v>
      </c>
      <c r="J634" s="108">
        <v>72.459999999999994</v>
      </c>
    </row>
    <row r="635" spans="1:10">
      <c r="A635" s="98"/>
      <c r="B635" s="99"/>
      <c r="C635" s="99"/>
      <c r="D635" s="99"/>
      <c r="E635" s="99" t="s">
        <v>688</v>
      </c>
      <c r="F635" s="100">
        <v>5.5259227650949434</v>
      </c>
      <c r="G635" s="99" t="s">
        <v>689</v>
      </c>
      <c r="H635" s="100">
        <v>4.83</v>
      </c>
      <c r="I635" s="99" t="s">
        <v>690</v>
      </c>
      <c r="J635" s="101">
        <v>10.36</v>
      </c>
    </row>
    <row r="636" spans="1:10">
      <c r="A636" s="98"/>
      <c r="B636" s="99"/>
      <c r="C636" s="99"/>
      <c r="D636" s="99"/>
      <c r="E636" s="99" t="s">
        <v>691</v>
      </c>
      <c r="F636" s="100">
        <v>32.64</v>
      </c>
      <c r="G636" s="99"/>
      <c r="H636" s="164" t="s">
        <v>692</v>
      </c>
      <c r="I636" s="164"/>
      <c r="J636" s="101">
        <v>137.1</v>
      </c>
    </row>
    <row r="637" spans="1:10" ht="30" customHeight="1" thickBot="1">
      <c r="A637" s="102"/>
      <c r="B637" s="93"/>
      <c r="C637" s="93"/>
      <c r="D637" s="93"/>
      <c r="E637" s="93"/>
      <c r="F637" s="93"/>
      <c r="G637" s="93" t="s">
        <v>693</v>
      </c>
      <c r="H637" s="103">
        <v>22</v>
      </c>
      <c r="I637" s="93" t="s">
        <v>694</v>
      </c>
      <c r="J637" s="104">
        <v>3016.2</v>
      </c>
    </row>
    <row r="638" spans="1:10" ht="1.1499999999999999" customHeight="1" thickTop="1">
      <c r="A638" s="105"/>
      <c r="B638" s="21"/>
      <c r="C638" s="21"/>
      <c r="D638" s="21"/>
      <c r="E638" s="21"/>
      <c r="F638" s="21"/>
      <c r="G638" s="21"/>
      <c r="H638" s="21"/>
      <c r="I638" s="21"/>
      <c r="J638" s="106"/>
    </row>
    <row r="639" spans="1:10" ht="24" customHeight="1">
      <c r="A639" s="83" t="s">
        <v>26</v>
      </c>
      <c r="B639" s="4"/>
      <c r="C639" s="4"/>
      <c r="D639" s="4" t="s">
        <v>27</v>
      </c>
      <c r="E639" s="4"/>
      <c r="F639" s="165"/>
      <c r="G639" s="165"/>
      <c r="H639" s="5"/>
      <c r="I639" s="4"/>
      <c r="J639" s="94">
        <v>59327.21</v>
      </c>
    </row>
    <row r="640" spans="1:10" ht="18" customHeight="1">
      <c r="A640" s="81" t="s">
        <v>264</v>
      </c>
      <c r="B640" s="2" t="s">
        <v>61</v>
      </c>
      <c r="C640" s="1" t="s">
        <v>62</v>
      </c>
      <c r="D640" s="1" t="s">
        <v>1</v>
      </c>
      <c r="E640" s="166" t="s">
        <v>674</v>
      </c>
      <c r="F640" s="166"/>
      <c r="G640" s="3" t="s">
        <v>63</v>
      </c>
      <c r="H640" s="2" t="s">
        <v>64</v>
      </c>
      <c r="I640" s="2" t="s">
        <v>65</v>
      </c>
      <c r="J640" s="82" t="s">
        <v>2</v>
      </c>
    </row>
    <row r="641" spans="1:10" ht="24" customHeight="1">
      <c r="A641" s="85" t="s">
        <v>675</v>
      </c>
      <c r="B641" s="8" t="s">
        <v>265</v>
      </c>
      <c r="C641" s="7" t="s">
        <v>77</v>
      </c>
      <c r="D641" s="7" t="s">
        <v>266</v>
      </c>
      <c r="E641" s="167" t="s">
        <v>700</v>
      </c>
      <c r="F641" s="167"/>
      <c r="G641" s="9" t="s">
        <v>164</v>
      </c>
      <c r="H641" s="15">
        <v>1</v>
      </c>
      <c r="I641" s="10">
        <v>87.82</v>
      </c>
      <c r="J641" s="95">
        <v>87.82</v>
      </c>
    </row>
    <row r="642" spans="1:10" ht="25.9" customHeight="1">
      <c r="A642" s="96" t="s">
        <v>677</v>
      </c>
      <c r="B642" s="17" t="s">
        <v>937</v>
      </c>
      <c r="C642" s="16" t="s">
        <v>77</v>
      </c>
      <c r="D642" s="16" t="s">
        <v>938</v>
      </c>
      <c r="E642" s="163" t="s">
        <v>700</v>
      </c>
      <c r="F642" s="163"/>
      <c r="G642" s="18" t="s">
        <v>681</v>
      </c>
      <c r="H642" s="19">
        <v>0.6</v>
      </c>
      <c r="I642" s="20">
        <v>17.670000000000002</v>
      </c>
      <c r="J642" s="97">
        <v>10.6</v>
      </c>
    </row>
    <row r="643" spans="1:10" ht="25.9" customHeight="1">
      <c r="A643" s="96" t="s">
        <v>677</v>
      </c>
      <c r="B643" s="17" t="s">
        <v>939</v>
      </c>
      <c r="C643" s="16" t="s">
        <v>77</v>
      </c>
      <c r="D643" s="16" t="s">
        <v>940</v>
      </c>
      <c r="E643" s="163" t="s">
        <v>700</v>
      </c>
      <c r="F643" s="163"/>
      <c r="G643" s="18" t="s">
        <v>681</v>
      </c>
      <c r="H643" s="19">
        <v>0.6</v>
      </c>
      <c r="I643" s="20">
        <v>22.2</v>
      </c>
      <c r="J643" s="97">
        <v>13.32</v>
      </c>
    </row>
    <row r="644" spans="1:10" ht="24" customHeight="1">
      <c r="A644" s="107" t="s">
        <v>705</v>
      </c>
      <c r="B644" s="23" t="s">
        <v>941</v>
      </c>
      <c r="C644" s="22" t="s">
        <v>77</v>
      </c>
      <c r="D644" s="22" t="s">
        <v>942</v>
      </c>
      <c r="E644" s="168" t="s">
        <v>708</v>
      </c>
      <c r="F644" s="168"/>
      <c r="G644" s="24" t="s">
        <v>822</v>
      </c>
      <c r="H644" s="25">
        <v>0.01</v>
      </c>
      <c r="I644" s="26">
        <v>49.35</v>
      </c>
      <c r="J644" s="108">
        <v>0.49</v>
      </c>
    </row>
    <row r="645" spans="1:10" ht="24" customHeight="1">
      <c r="A645" s="107" t="s">
        <v>705</v>
      </c>
      <c r="B645" s="23" t="s">
        <v>943</v>
      </c>
      <c r="C645" s="22" t="s">
        <v>77</v>
      </c>
      <c r="D645" s="22" t="s">
        <v>944</v>
      </c>
      <c r="E645" s="168" t="s">
        <v>708</v>
      </c>
      <c r="F645" s="168"/>
      <c r="G645" s="24" t="s">
        <v>945</v>
      </c>
      <c r="H645" s="25">
        <v>0.22</v>
      </c>
      <c r="I645" s="26">
        <v>8.9</v>
      </c>
      <c r="J645" s="108">
        <v>1.95</v>
      </c>
    </row>
    <row r="646" spans="1:10" ht="24" customHeight="1">
      <c r="A646" s="107" t="s">
        <v>705</v>
      </c>
      <c r="B646" s="23" t="s">
        <v>946</v>
      </c>
      <c r="C646" s="22" t="s">
        <v>77</v>
      </c>
      <c r="D646" s="22" t="s">
        <v>266</v>
      </c>
      <c r="E646" s="168" t="s">
        <v>708</v>
      </c>
      <c r="F646" s="168"/>
      <c r="G646" s="24" t="s">
        <v>164</v>
      </c>
      <c r="H646" s="25">
        <v>1.05</v>
      </c>
      <c r="I646" s="26">
        <v>58.54</v>
      </c>
      <c r="J646" s="108">
        <v>61.46</v>
      </c>
    </row>
    <row r="647" spans="1:10">
      <c r="A647" s="98"/>
      <c r="B647" s="99"/>
      <c r="C647" s="99"/>
      <c r="D647" s="99"/>
      <c r="E647" s="99" t="s">
        <v>688</v>
      </c>
      <c r="F647" s="100">
        <v>8.9982931512694684</v>
      </c>
      <c r="G647" s="99" t="s">
        <v>689</v>
      </c>
      <c r="H647" s="100">
        <v>7.87</v>
      </c>
      <c r="I647" s="99" t="s">
        <v>690</v>
      </c>
      <c r="J647" s="101">
        <v>16.869999999999997</v>
      </c>
    </row>
    <row r="648" spans="1:10">
      <c r="A648" s="98"/>
      <c r="B648" s="99"/>
      <c r="C648" s="99"/>
      <c r="D648" s="99"/>
      <c r="E648" s="99" t="s">
        <v>691</v>
      </c>
      <c r="F648" s="100">
        <v>27.44</v>
      </c>
      <c r="G648" s="99"/>
      <c r="H648" s="164" t="s">
        <v>692</v>
      </c>
      <c r="I648" s="164"/>
      <c r="J648" s="101">
        <v>115.26</v>
      </c>
    </row>
    <row r="649" spans="1:10" ht="30" customHeight="1" thickBot="1">
      <c r="A649" s="102"/>
      <c r="B649" s="93"/>
      <c r="C649" s="93"/>
      <c r="D649" s="93"/>
      <c r="E649" s="93"/>
      <c r="F649" s="93"/>
      <c r="G649" s="93" t="s">
        <v>693</v>
      </c>
      <c r="H649" s="103">
        <v>26.87</v>
      </c>
      <c r="I649" s="93" t="s">
        <v>694</v>
      </c>
      <c r="J649" s="104">
        <v>3097.03</v>
      </c>
    </row>
    <row r="650" spans="1:10" ht="1.1499999999999999" customHeight="1" thickTop="1">
      <c r="A650" s="105"/>
      <c r="B650" s="21"/>
      <c r="C650" s="21"/>
      <c r="D650" s="21"/>
      <c r="E650" s="21"/>
      <c r="F650" s="21"/>
      <c r="G650" s="21"/>
      <c r="H650" s="21"/>
      <c r="I650" s="21"/>
      <c r="J650" s="106"/>
    </row>
    <row r="651" spans="1:10" ht="18" customHeight="1">
      <c r="A651" s="81" t="s">
        <v>267</v>
      </c>
      <c r="B651" s="2" t="s">
        <v>61</v>
      </c>
      <c r="C651" s="1" t="s">
        <v>62</v>
      </c>
      <c r="D651" s="1" t="s">
        <v>1</v>
      </c>
      <c r="E651" s="166" t="s">
        <v>674</v>
      </c>
      <c r="F651" s="166"/>
      <c r="G651" s="3" t="s">
        <v>63</v>
      </c>
      <c r="H651" s="2" t="s">
        <v>64</v>
      </c>
      <c r="I651" s="2" t="s">
        <v>65</v>
      </c>
      <c r="J651" s="82" t="s">
        <v>2</v>
      </c>
    </row>
    <row r="652" spans="1:10" ht="24" customHeight="1">
      <c r="A652" s="85" t="s">
        <v>675</v>
      </c>
      <c r="B652" s="8" t="s">
        <v>268</v>
      </c>
      <c r="C652" s="7" t="s">
        <v>77</v>
      </c>
      <c r="D652" s="7" t="s">
        <v>269</v>
      </c>
      <c r="E652" s="167" t="s">
        <v>700</v>
      </c>
      <c r="F652" s="167"/>
      <c r="G652" s="9" t="s">
        <v>164</v>
      </c>
      <c r="H652" s="15">
        <v>1</v>
      </c>
      <c r="I652" s="10">
        <v>41</v>
      </c>
      <c r="J652" s="95">
        <v>41</v>
      </c>
    </row>
    <row r="653" spans="1:10" ht="25.9" customHeight="1">
      <c r="A653" s="96" t="s">
        <v>677</v>
      </c>
      <c r="B653" s="17" t="s">
        <v>937</v>
      </c>
      <c r="C653" s="16" t="s">
        <v>77</v>
      </c>
      <c r="D653" s="16" t="s">
        <v>938</v>
      </c>
      <c r="E653" s="163" t="s">
        <v>700</v>
      </c>
      <c r="F653" s="163"/>
      <c r="G653" s="18" t="s">
        <v>681</v>
      </c>
      <c r="H653" s="19">
        <v>0.45</v>
      </c>
      <c r="I653" s="20">
        <v>17.670000000000002</v>
      </c>
      <c r="J653" s="97">
        <v>7.95</v>
      </c>
    </row>
    <row r="654" spans="1:10" ht="25.9" customHeight="1">
      <c r="A654" s="96" t="s">
        <v>677</v>
      </c>
      <c r="B654" s="17" t="s">
        <v>939</v>
      </c>
      <c r="C654" s="16" t="s">
        <v>77</v>
      </c>
      <c r="D654" s="16" t="s">
        <v>940</v>
      </c>
      <c r="E654" s="163" t="s">
        <v>700</v>
      </c>
      <c r="F654" s="163"/>
      <c r="G654" s="18" t="s">
        <v>681</v>
      </c>
      <c r="H654" s="19">
        <v>0.45</v>
      </c>
      <c r="I654" s="20">
        <v>22.2</v>
      </c>
      <c r="J654" s="97">
        <v>9.99</v>
      </c>
    </row>
    <row r="655" spans="1:10" ht="24" customHeight="1">
      <c r="A655" s="107" t="s">
        <v>705</v>
      </c>
      <c r="B655" s="23" t="s">
        <v>941</v>
      </c>
      <c r="C655" s="22" t="s">
        <v>77</v>
      </c>
      <c r="D655" s="22" t="s">
        <v>942</v>
      </c>
      <c r="E655" s="168" t="s">
        <v>708</v>
      </c>
      <c r="F655" s="168"/>
      <c r="G655" s="24" t="s">
        <v>822</v>
      </c>
      <c r="H655" s="25">
        <v>0.01</v>
      </c>
      <c r="I655" s="26">
        <v>49.35</v>
      </c>
      <c r="J655" s="108">
        <v>0.49</v>
      </c>
    </row>
    <row r="656" spans="1:10" ht="24" customHeight="1">
      <c r="A656" s="107" t="s">
        <v>705</v>
      </c>
      <c r="B656" s="23" t="s">
        <v>943</v>
      </c>
      <c r="C656" s="22" t="s">
        <v>77</v>
      </c>
      <c r="D656" s="22" t="s">
        <v>944</v>
      </c>
      <c r="E656" s="168" t="s">
        <v>708</v>
      </c>
      <c r="F656" s="168"/>
      <c r="G656" s="24" t="s">
        <v>945</v>
      </c>
      <c r="H656" s="25">
        <v>0.18</v>
      </c>
      <c r="I656" s="26">
        <v>8.9</v>
      </c>
      <c r="J656" s="108">
        <v>1.6</v>
      </c>
    </row>
    <row r="657" spans="1:10" ht="24" customHeight="1">
      <c r="A657" s="107" t="s">
        <v>705</v>
      </c>
      <c r="B657" s="23" t="s">
        <v>947</v>
      </c>
      <c r="C657" s="22" t="s">
        <v>77</v>
      </c>
      <c r="D657" s="22" t="s">
        <v>269</v>
      </c>
      <c r="E657" s="168" t="s">
        <v>708</v>
      </c>
      <c r="F657" s="168"/>
      <c r="G657" s="24" t="s">
        <v>164</v>
      </c>
      <c r="H657" s="25">
        <v>1.05</v>
      </c>
      <c r="I657" s="26">
        <v>19.98</v>
      </c>
      <c r="J657" s="108">
        <v>20.97</v>
      </c>
    </row>
    <row r="658" spans="1:10">
      <c r="A658" s="98"/>
      <c r="B658" s="99"/>
      <c r="C658" s="99"/>
      <c r="D658" s="99"/>
      <c r="E658" s="99" t="s">
        <v>688</v>
      </c>
      <c r="F658" s="100">
        <v>6.7473863878813738</v>
      </c>
      <c r="G658" s="99" t="s">
        <v>689</v>
      </c>
      <c r="H658" s="100">
        <v>5.9</v>
      </c>
      <c r="I658" s="99" t="s">
        <v>690</v>
      </c>
      <c r="J658" s="101">
        <v>12.65</v>
      </c>
    </row>
    <row r="659" spans="1:10">
      <c r="A659" s="98"/>
      <c r="B659" s="99"/>
      <c r="C659" s="99"/>
      <c r="D659" s="99"/>
      <c r="E659" s="99" t="s">
        <v>691</v>
      </c>
      <c r="F659" s="100">
        <v>12.81</v>
      </c>
      <c r="G659" s="99"/>
      <c r="H659" s="164" t="s">
        <v>692</v>
      </c>
      <c r="I659" s="164"/>
      <c r="J659" s="101">
        <v>53.81</v>
      </c>
    </row>
    <row r="660" spans="1:10" ht="30" customHeight="1" thickBot="1">
      <c r="A660" s="102"/>
      <c r="B660" s="93"/>
      <c r="C660" s="93"/>
      <c r="D660" s="93"/>
      <c r="E660" s="93"/>
      <c r="F660" s="93"/>
      <c r="G660" s="93" t="s">
        <v>693</v>
      </c>
      <c r="H660" s="103">
        <v>102.13</v>
      </c>
      <c r="I660" s="93" t="s">
        <v>694</v>
      </c>
      <c r="J660" s="104">
        <v>5495.61</v>
      </c>
    </row>
    <row r="661" spans="1:10" ht="1.1499999999999999" customHeight="1" thickTop="1">
      <c r="A661" s="105"/>
      <c r="B661" s="21"/>
      <c r="C661" s="21"/>
      <c r="D661" s="21"/>
      <c r="E661" s="21"/>
      <c r="F661" s="21"/>
      <c r="G661" s="21"/>
      <c r="H661" s="21"/>
      <c r="I661" s="21"/>
      <c r="J661" s="106"/>
    </row>
    <row r="662" spans="1:10" ht="18" customHeight="1">
      <c r="A662" s="81" t="s">
        <v>270</v>
      </c>
      <c r="B662" s="2" t="s">
        <v>61</v>
      </c>
      <c r="C662" s="1" t="s">
        <v>62</v>
      </c>
      <c r="D662" s="1" t="s">
        <v>1</v>
      </c>
      <c r="E662" s="166" t="s">
        <v>674</v>
      </c>
      <c r="F662" s="166"/>
      <c r="G662" s="3" t="s">
        <v>63</v>
      </c>
      <c r="H662" s="2" t="s">
        <v>64</v>
      </c>
      <c r="I662" s="2" t="s">
        <v>65</v>
      </c>
      <c r="J662" s="82" t="s">
        <v>2</v>
      </c>
    </row>
    <row r="663" spans="1:10" ht="24" customHeight="1">
      <c r="A663" s="85" t="s">
        <v>675</v>
      </c>
      <c r="B663" s="8" t="s">
        <v>271</v>
      </c>
      <c r="C663" s="7" t="s">
        <v>77</v>
      </c>
      <c r="D663" s="7" t="s">
        <v>272</v>
      </c>
      <c r="E663" s="167" t="s">
        <v>700</v>
      </c>
      <c r="F663" s="167"/>
      <c r="G663" s="9" t="s">
        <v>164</v>
      </c>
      <c r="H663" s="15">
        <v>1</v>
      </c>
      <c r="I663" s="10">
        <v>24.13</v>
      </c>
      <c r="J663" s="95">
        <v>24.13</v>
      </c>
    </row>
    <row r="664" spans="1:10" ht="25.9" customHeight="1">
      <c r="A664" s="96" t="s">
        <v>677</v>
      </c>
      <c r="B664" s="17" t="s">
        <v>937</v>
      </c>
      <c r="C664" s="16" t="s">
        <v>77</v>
      </c>
      <c r="D664" s="16" t="s">
        <v>938</v>
      </c>
      <c r="E664" s="163" t="s">
        <v>700</v>
      </c>
      <c r="F664" s="163"/>
      <c r="G664" s="18" t="s">
        <v>681</v>
      </c>
      <c r="H664" s="19">
        <v>0.2</v>
      </c>
      <c r="I664" s="20">
        <v>17.670000000000002</v>
      </c>
      <c r="J664" s="97">
        <v>3.53</v>
      </c>
    </row>
    <row r="665" spans="1:10" ht="25.9" customHeight="1">
      <c r="A665" s="96" t="s">
        <v>677</v>
      </c>
      <c r="B665" s="17" t="s">
        <v>939</v>
      </c>
      <c r="C665" s="16" t="s">
        <v>77</v>
      </c>
      <c r="D665" s="16" t="s">
        <v>940</v>
      </c>
      <c r="E665" s="163" t="s">
        <v>700</v>
      </c>
      <c r="F665" s="163"/>
      <c r="G665" s="18" t="s">
        <v>681</v>
      </c>
      <c r="H665" s="19">
        <v>0.2</v>
      </c>
      <c r="I665" s="20">
        <v>22.2</v>
      </c>
      <c r="J665" s="97">
        <v>4.4400000000000004</v>
      </c>
    </row>
    <row r="666" spans="1:10" ht="24" customHeight="1">
      <c r="A666" s="107" t="s">
        <v>705</v>
      </c>
      <c r="B666" s="23" t="s">
        <v>941</v>
      </c>
      <c r="C666" s="22" t="s">
        <v>77</v>
      </c>
      <c r="D666" s="22" t="s">
        <v>942</v>
      </c>
      <c r="E666" s="168" t="s">
        <v>708</v>
      </c>
      <c r="F666" s="168"/>
      <c r="G666" s="24" t="s">
        <v>822</v>
      </c>
      <c r="H666" s="25">
        <v>3.0000000000000001E-3</v>
      </c>
      <c r="I666" s="26">
        <v>49.35</v>
      </c>
      <c r="J666" s="108">
        <v>0.14000000000000001</v>
      </c>
    </row>
    <row r="667" spans="1:10" ht="24" customHeight="1">
      <c r="A667" s="107" t="s">
        <v>705</v>
      </c>
      <c r="B667" s="23" t="s">
        <v>948</v>
      </c>
      <c r="C667" s="22" t="s">
        <v>77</v>
      </c>
      <c r="D667" s="22" t="s">
        <v>949</v>
      </c>
      <c r="E667" s="168" t="s">
        <v>708</v>
      </c>
      <c r="F667" s="168"/>
      <c r="G667" s="24" t="s">
        <v>164</v>
      </c>
      <c r="H667" s="25">
        <v>1.05</v>
      </c>
      <c r="I667" s="26">
        <v>14.34</v>
      </c>
      <c r="J667" s="108">
        <v>15.05</v>
      </c>
    </row>
    <row r="668" spans="1:10" ht="24" customHeight="1">
      <c r="A668" s="107" t="s">
        <v>705</v>
      </c>
      <c r="B668" s="23" t="s">
        <v>943</v>
      </c>
      <c r="C668" s="22" t="s">
        <v>77</v>
      </c>
      <c r="D668" s="22" t="s">
        <v>944</v>
      </c>
      <c r="E668" s="168" t="s">
        <v>708</v>
      </c>
      <c r="F668" s="168"/>
      <c r="G668" s="24" t="s">
        <v>945</v>
      </c>
      <c r="H668" s="25">
        <v>0.11</v>
      </c>
      <c r="I668" s="26">
        <v>8.9</v>
      </c>
      <c r="J668" s="108">
        <v>0.97</v>
      </c>
    </row>
    <row r="669" spans="1:10">
      <c r="A669" s="98"/>
      <c r="B669" s="99"/>
      <c r="C669" s="99"/>
      <c r="D669" s="99"/>
      <c r="E669" s="99" t="s">
        <v>688</v>
      </c>
      <c r="F669" s="100">
        <v>2.9976530829955195</v>
      </c>
      <c r="G669" s="99" t="s">
        <v>689</v>
      </c>
      <c r="H669" s="100">
        <v>2.62</v>
      </c>
      <c r="I669" s="99" t="s">
        <v>690</v>
      </c>
      <c r="J669" s="101">
        <v>5.62</v>
      </c>
    </row>
    <row r="670" spans="1:10">
      <c r="A670" s="98"/>
      <c r="B670" s="99"/>
      <c r="C670" s="99"/>
      <c r="D670" s="99"/>
      <c r="E670" s="99" t="s">
        <v>691</v>
      </c>
      <c r="F670" s="100">
        <v>7.54</v>
      </c>
      <c r="G670" s="99"/>
      <c r="H670" s="164" t="s">
        <v>692</v>
      </c>
      <c r="I670" s="164"/>
      <c r="J670" s="101">
        <v>31.67</v>
      </c>
    </row>
    <row r="671" spans="1:10" ht="30" customHeight="1" thickBot="1">
      <c r="A671" s="102"/>
      <c r="B671" s="93"/>
      <c r="C671" s="93"/>
      <c r="D671" s="93"/>
      <c r="E671" s="93"/>
      <c r="F671" s="93"/>
      <c r="G671" s="93" t="s">
        <v>693</v>
      </c>
      <c r="H671" s="103">
        <v>54.22</v>
      </c>
      <c r="I671" s="93" t="s">
        <v>694</v>
      </c>
      <c r="J671" s="104">
        <v>1717.14</v>
      </c>
    </row>
    <row r="672" spans="1:10" ht="1.1499999999999999" customHeight="1" thickTop="1">
      <c r="A672" s="105"/>
      <c r="B672" s="21"/>
      <c r="C672" s="21"/>
      <c r="D672" s="21"/>
      <c r="E672" s="21"/>
      <c r="F672" s="21"/>
      <c r="G672" s="21"/>
      <c r="H672" s="21"/>
      <c r="I672" s="21"/>
      <c r="J672" s="106"/>
    </row>
    <row r="673" spans="1:10" ht="18" customHeight="1">
      <c r="A673" s="81" t="s">
        <v>273</v>
      </c>
      <c r="B673" s="2" t="s">
        <v>61</v>
      </c>
      <c r="C673" s="1" t="s">
        <v>62</v>
      </c>
      <c r="D673" s="1" t="s">
        <v>1</v>
      </c>
      <c r="E673" s="166" t="s">
        <v>674</v>
      </c>
      <c r="F673" s="166"/>
      <c r="G673" s="3" t="s">
        <v>63</v>
      </c>
      <c r="H673" s="2" t="s">
        <v>64</v>
      </c>
      <c r="I673" s="2" t="s">
        <v>65</v>
      </c>
      <c r="J673" s="82" t="s">
        <v>2</v>
      </c>
    </row>
    <row r="674" spans="1:10" ht="24" customHeight="1">
      <c r="A674" s="85" t="s">
        <v>675</v>
      </c>
      <c r="B674" s="8" t="s">
        <v>274</v>
      </c>
      <c r="C674" s="7" t="s">
        <v>77</v>
      </c>
      <c r="D674" s="7" t="s">
        <v>275</v>
      </c>
      <c r="E674" s="167" t="s">
        <v>700</v>
      </c>
      <c r="F674" s="167"/>
      <c r="G674" s="9" t="s">
        <v>164</v>
      </c>
      <c r="H674" s="15">
        <v>1</v>
      </c>
      <c r="I674" s="10">
        <v>18.010000000000002</v>
      </c>
      <c r="J674" s="95">
        <v>18.010000000000002</v>
      </c>
    </row>
    <row r="675" spans="1:10" ht="25.9" customHeight="1">
      <c r="A675" s="96" t="s">
        <v>677</v>
      </c>
      <c r="B675" s="17" t="s">
        <v>937</v>
      </c>
      <c r="C675" s="16" t="s">
        <v>77</v>
      </c>
      <c r="D675" s="16" t="s">
        <v>938</v>
      </c>
      <c r="E675" s="163" t="s">
        <v>700</v>
      </c>
      <c r="F675" s="163"/>
      <c r="G675" s="18" t="s">
        <v>681</v>
      </c>
      <c r="H675" s="19">
        <v>0.18</v>
      </c>
      <c r="I675" s="20">
        <v>17.670000000000002</v>
      </c>
      <c r="J675" s="97">
        <v>3.18</v>
      </c>
    </row>
    <row r="676" spans="1:10" ht="25.9" customHeight="1">
      <c r="A676" s="96" t="s">
        <v>677</v>
      </c>
      <c r="B676" s="17" t="s">
        <v>939</v>
      </c>
      <c r="C676" s="16" t="s">
        <v>77</v>
      </c>
      <c r="D676" s="16" t="s">
        <v>940</v>
      </c>
      <c r="E676" s="163" t="s">
        <v>700</v>
      </c>
      <c r="F676" s="163"/>
      <c r="G676" s="18" t="s">
        <v>681</v>
      </c>
      <c r="H676" s="19">
        <v>0.18</v>
      </c>
      <c r="I676" s="20">
        <v>22.2</v>
      </c>
      <c r="J676" s="97">
        <v>3.99</v>
      </c>
    </row>
    <row r="677" spans="1:10" ht="24" customHeight="1">
      <c r="A677" s="107" t="s">
        <v>705</v>
      </c>
      <c r="B677" s="23" t="s">
        <v>941</v>
      </c>
      <c r="C677" s="22" t="s">
        <v>77</v>
      </c>
      <c r="D677" s="22" t="s">
        <v>942</v>
      </c>
      <c r="E677" s="168" t="s">
        <v>708</v>
      </c>
      <c r="F677" s="168"/>
      <c r="G677" s="24" t="s">
        <v>822</v>
      </c>
      <c r="H677" s="25">
        <v>6.9999999999999999E-4</v>
      </c>
      <c r="I677" s="26">
        <v>49.35</v>
      </c>
      <c r="J677" s="108">
        <v>0.03</v>
      </c>
    </row>
    <row r="678" spans="1:10" ht="24" customHeight="1">
      <c r="A678" s="107" t="s">
        <v>705</v>
      </c>
      <c r="B678" s="23" t="s">
        <v>950</v>
      </c>
      <c r="C678" s="22" t="s">
        <v>77</v>
      </c>
      <c r="D678" s="22" t="s">
        <v>951</v>
      </c>
      <c r="E678" s="168" t="s">
        <v>708</v>
      </c>
      <c r="F678" s="168"/>
      <c r="G678" s="24" t="s">
        <v>164</v>
      </c>
      <c r="H678" s="25">
        <v>1.05</v>
      </c>
      <c r="I678" s="26">
        <v>9.4499999999999993</v>
      </c>
      <c r="J678" s="108">
        <v>9.92</v>
      </c>
    </row>
    <row r="679" spans="1:10" ht="24" customHeight="1">
      <c r="A679" s="107" t="s">
        <v>705</v>
      </c>
      <c r="B679" s="23" t="s">
        <v>943</v>
      </c>
      <c r="C679" s="22" t="s">
        <v>77</v>
      </c>
      <c r="D679" s="22" t="s">
        <v>944</v>
      </c>
      <c r="E679" s="168" t="s">
        <v>708</v>
      </c>
      <c r="F679" s="168"/>
      <c r="G679" s="24" t="s">
        <v>945</v>
      </c>
      <c r="H679" s="25">
        <v>0.1</v>
      </c>
      <c r="I679" s="26">
        <v>8.9</v>
      </c>
      <c r="J679" s="108">
        <v>0.89</v>
      </c>
    </row>
    <row r="680" spans="1:10">
      <c r="A680" s="98"/>
      <c r="B680" s="99"/>
      <c r="C680" s="99"/>
      <c r="D680" s="99"/>
      <c r="E680" s="99" t="s">
        <v>688</v>
      </c>
      <c r="F680" s="100">
        <v>2.6936206528696394</v>
      </c>
      <c r="G680" s="99" t="s">
        <v>689</v>
      </c>
      <c r="H680" s="100">
        <v>2.36</v>
      </c>
      <c r="I680" s="99" t="s">
        <v>690</v>
      </c>
      <c r="J680" s="101">
        <v>5.05</v>
      </c>
    </row>
    <row r="681" spans="1:10">
      <c r="A681" s="98"/>
      <c r="B681" s="99"/>
      <c r="C681" s="99"/>
      <c r="D681" s="99"/>
      <c r="E681" s="99" t="s">
        <v>691</v>
      </c>
      <c r="F681" s="100">
        <v>5.62</v>
      </c>
      <c r="G681" s="99"/>
      <c r="H681" s="164" t="s">
        <v>692</v>
      </c>
      <c r="I681" s="164"/>
      <c r="J681" s="101">
        <v>23.63</v>
      </c>
    </row>
    <row r="682" spans="1:10" ht="30" customHeight="1" thickBot="1">
      <c r="A682" s="102"/>
      <c r="B682" s="93"/>
      <c r="C682" s="93"/>
      <c r="D682" s="93"/>
      <c r="E682" s="93"/>
      <c r="F682" s="93"/>
      <c r="G682" s="93" t="s">
        <v>693</v>
      </c>
      <c r="H682" s="103">
        <v>16.5</v>
      </c>
      <c r="I682" s="93" t="s">
        <v>694</v>
      </c>
      <c r="J682" s="104">
        <v>389.89</v>
      </c>
    </row>
    <row r="683" spans="1:10" ht="1.1499999999999999" customHeight="1" thickTop="1">
      <c r="A683" s="105"/>
      <c r="B683" s="21"/>
      <c r="C683" s="21"/>
      <c r="D683" s="21"/>
      <c r="E683" s="21"/>
      <c r="F683" s="21"/>
      <c r="G683" s="21"/>
      <c r="H683" s="21"/>
      <c r="I683" s="21"/>
      <c r="J683" s="106"/>
    </row>
    <row r="684" spans="1:10" ht="18" customHeight="1">
      <c r="A684" s="81" t="s">
        <v>276</v>
      </c>
      <c r="B684" s="2" t="s">
        <v>61</v>
      </c>
      <c r="C684" s="1" t="s">
        <v>62</v>
      </c>
      <c r="D684" s="1" t="s">
        <v>1</v>
      </c>
      <c r="E684" s="166" t="s">
        <v>674</v>
      </c>
      <c r="F684" s="166"/>
      <c r="G684" s="3" t="s">
        <v>63</v>
      </c>
      <c r="H684" s="2" t="s">
        <v>64</v>
      </c>
      <c r="I684" s="2" t="s">
        <v>65</v>
      </c>
      <c r="J684" s="82" t="s">
        <v>2</v>
      </c>
    </row>
    <row r="685" spans="1:10" ht="39" customHeight="1">
      <c r="A685" s="85" t="s">
        <v>675</v>
      </c>
      <c r="B685" s="8" t="s">
        <v>277</v>
      </c>
      <c r="C685" s="7" t="s">
        <v>98</v>
      </c>
      <c r="D685" s="7" t="s">
        <v>278</v>
      </c>
      <c r="E685" s="167" t="s">
        <v>952</v>
      </c>
      <c r="F685" s="167"/>
      <c r="G685" s="9" t="s">
        <v>203</v>
      </c>
      <c r="H685" s="15">
        <v>1</v>
      </c>
      <c r="I685" s="10">
        <v>46.52</v>
      </c>
      <c r="J685" s="95">
        <v>46.52</v>
      </c>
    </row>
    <row r="686" spans="1:10" ht="25.9" customHeight="1">
      <c r="A686" s="96" t="s">
        <v>677</v>
      </c>
      <c r="B686" s="17" t="s">
        <v>953</v>
      </c>
      <c r="C686" s="16" t="s">
        <v>98</v>
      </c>
      <c r="D686" s="16" t="s">
        <v>938</v>
      </c>
      <c r="E686" s="163" t="s">
        <v>680</v>
      </c>
      <c r="F686" s="163"/>
      <c r="G686" s="18" t="s">
        <v>681</v>
      </c>
      <c r="H686" s="19">
        <v>0.3987</v>
      </c>
      <c r="I686" s="20">
        <v>18.93</v>
      </c>
      <c r="J686" s="97">
        <v>7.54</v>
      </c>
    </row>
    <row r="687" spans="1:10" ht="25.9" customHeight="1">
      <c r="A687" s="96" t="s">
        <v>677</v>
      </c>
      <c r="B687" s="17" t="s">
        <v>954</v>
      </c>
      <c r="C687" s="16" t="s">
        <v>98</v>
      </c>
      <c r="D687" s="16" t="s">
        <v>940</v>
      </c>
      <c r="E687" s="163" t="s">
        <v>680</v>
      </c>
      <c r="F687" s="163"/>
      <c r="G687" s="18" t="s">
        <v>681</v>
      </c>
      <c r="H687" s="19">
        <v>0.3987</v>
      </c>
      <c r="I687" s="20">
        <v>23.04</v>
      </c>
      <c r="J687" s="97">
        <v>9.18</v>
      </c>
    </row>
    <row r="688" spans="1:10" ht="24" customHeight="1">
      <c r="A688" s="107" t="s">
        <v>705</v>
      </c>
      <c r="B688" s="23" t="s">
        <v>955</v>
      </c>
      <c r="C688" s="22" t="s">
        <v>98</v>
      </c>
      <c r="D688" s="22" t="s">
        <v>956</v>
      </c>
      <c r="E688" s="168" t="s">
        <v>708</v>
      </c>
      <c r="F688" s="168"/>
      <c r="G688" s="24" t="s">
        <v>203</v>
      </c>
      <c r="H688" s="25">
        <v>2.92E-2</v>
      </c>
      <c r="I688" s="26">
        <v>58.47</v>
      </c>
      <c r="J688" s="108">
        <v>1.7</v>
      </c>
    </row>
    <row r="689" spans="1:10" ht="25.9" customHeight="1">
      <c r="A689" s="107" t="s">
        <v>705</v>
      </c>
      <c r="B689" s="23" t="s">
        <v>957</v>
      </c>
      <c r="C689" s="22" t="s">
        <v>98</v>
      </c>
      <c r="D689" s="22" t="s">
        <v>958</v>
      </c>
      <c r="E689" s="168" t="s">
        <v>708</v>
      </c>
      <c r="F689" s="168"/>
      <c r="G689" s="24" t="s">
        <v>203</v>
      </c>
      <c r="H689" s="25">
        <v>1</v>
      </c>
      <c r="I689" s="26">
        <v>25.17</v>
      </c>
      <c r="J689" s="108">
        <v>25.17</v>
      </c>
    </row>
    <row r="690" spans="1:10" ht="25.9" customHeight="1">
      <c r="A690" s="107" t="s">
        <v>705</v>
      </c>
      <c r="B690" s="23" t="s">
        <v>959</v>
      </c>
      <c r="C690" s="22" t="s">
        <v>98</v>
      </c>
      <c r="D690" s="22" t="s">
        <v>960</v>
      </c>
      <c r="E690" s="168" t="s">
        <v>708</v>
      </c>
      <c r="F690" s="168"/>
      <c r="G690" s="24" t="s">
        <v>203</v>
      </c>
      <c r="H690" s="25">
        <v>4.3999999999999997E-2</v>
      </c>
      <c r="I690" s="26">
        <v>66.25</v>
      </c>
      <c r="J690" s="108">
        <v>2.91</v>
      </c>
    </row>
    <row r="691" spans="1:10" ht="24" customHeight="1">
      <c r="A691" s="107" t="s">
        <v>705</v>
      </c>
      <c r="B691" s="23" t="s">
        <v>961</v>
      </c>
      <c r="C691" s="22" t="s">
        <v>98</v>
      </c>
      <c r="D691" s="22" t="s">
        <v>962</v>
      </c>
      <c r="E691" s="168" t="s">
        <v>708</v>
      </c>
      <c r="F691" s="168"/>
      <c r="G691" s="24" t="s">
        <v>203</v>
      </c>
      <c r="H691" s="25">
        <v>1.54E-2</v>
      </c>
      <c r="I691" s="26">
        <v>1.79</v>
      </c>
      <c r="J691" s="108">
        <v>0.02</v>
      </c>
    </row>
    <row r="692" spans="1:10">
      <c r="A692" s="98"/>
      <c r="B692" s="99"/>
      <c r="C692" s="99"/>
      <c r="D692" s="99"/>
      <c r="E692" s="99" t="s">
        <v>688</v>
      </c>
      <c r="F692" s="100">
        <v>6.096650309366332</v>
      </c>
      <c r="G692" s="99" t="s">
        <v>689</v>
      </c>
      <c r="H692" s="100">
        <v>5.33</v>
      </c>
      <c r="I692" s="99" t="s">
        <v>690</v>
      </c>
      <c r="J692" s="101">
        <v>11.43</v>
      </c>
    </row>
    <row r="693" spans="1:10">
      <c r="A693" s="98"/>
      <c r="B693" s="99"/>
      <c r="C693" s="99"/>
      <c r="D693" s="99"/>
      <c r="E693" s="99" t="s">
        <v>691</v>
      </c>
      <c r="F693" s="100">
        <v>14.53</v>
      </c>
      <c r="G693" s="99"/>
      <c r="H693" s="164" t="s">
        <v>692</v>
      </c>
      <c r="I693" s="164"/>
      <c r="J693" s="101">
        <v>61.05</v>
      </c>
    </row>
    <row r="694" spans="1:10" ht="30" customHeight="1" thickBot="1">
      <c r="A694" s="102"/>
      <c r="B694" s="93"/>
      <c r="C694" s="93"/>
      <c r="D694" s="93"/>
      <c r="E694" s="93"/>
      <c r="F694" s="93"/>
      <c r="G694" s="93" t="s">
        <v>693</v>
      </c>
      <c r="H694" s="103">
        <v>7</v>
      </c>
      <c r="I694" s="93" t="s">
        <v>694</v>
      </c>
      <c r="J694" s="104">
        <v>427.35</v>
      </c>
    </row>
    <row r="695" spans="1:10" ht="1.1499999999999999" customHeight="1" thickTop="1">
      <c r="A695" s="105"/>
      <c r="B695" s="21"/>
      <c r="C695" s="21"/>
      <c r="D695" s="21"/>
      <c r="E695" s="21"/>
      <c r="F695" s="21"/>
      <c r="G695" s="21"/>
      <c r="H695" s="21"/>
      <c r="I695" s="21"/>
      <c r="J695" s="106"/>
    </row>
    <row r="696" spans="1:10" ht="18" customHeight="1">
      <c r="A696" s="81" t="s">
        <v>279</v>
      </c>
      <c r="B696" s="2" t="s">
        <v>61</v>
      </c>
      <c r="C696" s="1" t="s">
        <v>62</v>
      </c>
      <c r="D696" s="1" t="s">
        <v>1</v>
      </c>
      <c r="E696" s="166" t="s">
        <v>674</v>
      </c>
      <c r="F696" s="166"/>
      <c r="G696" s="3" t="s">
        <v>63</v>
      </c>
      <c r="H696" s="2" t="s">
        <v>64</v>
      </c>
      <c r="I696" s="2" t="s">
        <v>65</v>
      </c>
      <c r="J696" s="82" t="s">
        <v>2</v>
      </c>
    </row>
    <row r="697" spans="1:10" ht="52.15" customHeight="1">
      <c r="A697" s="85" t="s">
        <v>675</v>
      </c>
      <c r="B697" s="8" t="s">
        <v>280</v>
      </c>
      <c r="C697" s="7" t="s">
        <v>98</v>
      </c>
      <c r="D697" s="7" t="s">
        <v>281</v>
      </c>
      <c r="E697" s="167" t="s">
        <v>952</v>
      </c>
      <c r="F697" s="167"/>
      <c r="G697" s="9" t="s">
        <v>203</v>
      </c>
      <c r="H697" s="15">
        <v>1</v>
      </c>
      <c r="I697" s="10">
        <v>10.72</v>
      </c>
      <c r="J697" s="95">
        <v>10.72</v>
      </c>
    </row>
    <row r="698" spans="1:10" ht="25.9" customHeight="1">
      <c r="A698" s="96" t="s">
        <v>677</v>
      </c>
      <c r="B698" s="17" t="s">
        <v>953</v>
      </c>
      <c r="C698" s="16" t="s">
        <v>98</v>
      </c>
      <c r="D698" s="16" t="s">
        <v>938</v>
      </c>
      <c r="E698" s="163" t="s">
        <v>680</v>
      </c>
      <c r="F698" s="163"/>
      <c r="G698" s="18" t="s">
        <v>681</v>
      </c>
      <c r="H698" s="19">
        <v>8.8249999999999995E-2</v>
      </c>
      <c r="I698" s="20">
        <v>18.93</v>
      </c>
      <c r="J698" s="97">
        <v>1.67</v>
      </c>
    </row>
    <row r="699" spans="1:10" ht="25.9" customHeight="1">
      <c r="A699" s="96" t="s">
        <v>677</v>
      </c>
      <c r="B699" s="17" t="s">
        <v>954</v>
      </c>
      <c r="C699" s="16" t="s">
        <v>98</v>
      </c>
      <c r="D699" s="16" t="s">
        <v>940</v>
      </c>
      <c r="E699" s="163" t="s">
        <v>680</v>
      </c>
      <c r="F699" s="163"/>
      <c r="G699" s="18" t="s">
        <v>681</v>
      </c>
      <c r="H699" s="19">
        <v>8.8249999999999995E-2</v>
      </c>
      <c r="I699" s="20">
        <v>23.04</v>
      </c>
      <c r="J699" s="97">
        <v>2.0299999999999998</v>
      </c>
    </row>
    <row r="700" spans="1:10" ht="24" customHeight="1">
      <c r="A700" s="107" t="s">
        <v>705</v>
      </c>
      <c r="B700" s="23" t="s">
        <v>955</v>
      </c>
      <c r="C700" s="22" t="s">
        <v>98</v>
      </c>
      <c r="D700" s="22" t="s">
        <v>956</v>
      </c>
      <c r="E700" s="168" t="s">
        <v>708</v>
      </c>
      <c r="F700" s="168"/>
      <c r="G700" s="24" t="s">
        <v>203</v>
      </c>
      <c r="H700" s="25">
        <v>4.8999999999999998E-3</v>
      </c>
      <c r="I700" s="26">
        <v>58.47</v>
      </c>
      <c r="J700" s="108">
        <v>0.28000000000000003</v>
      </c>
    </row>
    <row r="701" spans="1:10" ht="25.9" customHeight="1">
      <c r="A701" s="107" t="s">
        <v>705</v>
      </c>
      <c r="B701" s="23" t="s">
        <v>963</v>
      </c>
      <c r="C701" s="22" t="s">
        <v>98</v>
      </c>
      <c r="D701" s="22" t="s">
        <v>964</v>
      </c>
      <c r="E701" s="168" t="s">
        <v>708</v>
      </c>
      <c r="F701" s="168"/>
      <c r="G701" s="24" t="s">
        <v>203</v>
      </c>
      <c r="H701" s="25">
        <v>1</v>
      </c>
      <c r="I701" s="26">
        <v>2.2999999999999998</v>
      </c>
      <c r="J701" s="108">
        <v>2.2999999999999998</v>
      </c>
    </row>
    <row r="702" spans="1:10" ht="39" customHeight="1">
      <c r="A702" s="107" t="s">
        <v>705</v>
      </c>
      <c r="B702" s="23" t="s">
        <v>965</v>
      </c>
      <c r="C702" s="22" t="s">
        <v>98</v>
      </c>
      <c r="D702" s="22" t="s">
        <v>966</v>
      </c>
      <c r="E702" s="168" t="s">
        <v>708</v>
      </c>
      <c r="F702" s="168"/>
      <c r="G702" s="24" t="s">
        <v>203</v>
      </c>
      <c r="H702" s="25">
        <v>2.5000000000000001E-2</v>
      </c>
      <c r="I702" s="26">
        <v>24.13</v>
      </c>
      <c r="J702" s="108">
        <v>0.6</v>
      </c>
    </row>
    <row r="703" spans="1:10" ht="25.9" customHeight="1">
      <c r="A703" s="107" t="s">
        <v>705</v>
      </c>
      <c r="B703" s="23" t="s">
        <v>959</v>
      </c>
      <c r="C703" s="22" t="s">
        <v>98</v>
      </c>
      <c r="D703" s="22" t="s">
        <v>960</v>
      </c>
      <c r="E703" s="168" t="s">
        <v>708</v>
      </c>
      <c r="F703" s="168"/>
      <c r="G703" s="24" t="s">
        <v>203</v>
      </c>
      <c r="H703" s="25">
        <v>7.4999999999999997E-3</v>
      </c>
      <c r="I703" s="26">
        <v>66.25</v>
      </c>
      <c r="J703" s="108">
        <v>0.49</v>
      </c>
    </row>
    <row r="704" spans="1:10" ht="25.9" customHeight="1">
      <c r="A704" s="107" t="s">
        <v>705</v>
      </c>
      <c r="B704" s="23" t="s">
        <v>967</v>
      </c>
      <c r="C704" s="22" t="s">
        <v>98</v>
      </c>
      <c r="D704" s="22" t="s">
        <v>968</v>
      </c>
      <c r="E704" s="168" t="s">
        <v>708</v>
      </c>
      <c r="F704" s="168"/>
      <c r="G704" s="24" t="s">
        <v>203</v>
      </c>
      <c r="H704" s="25">
        <v>1</v>
      </c>
      <c r="I704" s="26">
        <v>3.34</v>
      </c>
      <c r="J704" s="108">
        <v>3.34</v>
      </c>
    </row>
    <row r="705" spans="1:10" ht="24" customHeight="1">
      <c r="A705" s="107" t="s">
        <v>705</v>
      </c>
      <c r="B705" s="23" t="s">
        <v>961</v>
      </c>
      <c r="C705" s="22" t="s">
        <v>98</v>
      </c>
      <c r="D705" s="22" t="s">
        <v>962</v>
      </c>
      <c r="E705" s="168" t="s">
        <v>708</v>
      </c>
      <c r="F705" s="168"/>
      <c r="G705" s="24" t="s">
        <v>203</v>
      </c>
      <c r="H705" s="25">
        <v>7.4000000000000003E-3</v>
      </c>
      <c r="I705" s="26">
        <v>1.79</v>
      </c>
      <c r="J705" s="108">
        <v>0.01</v>
      </c>
    </row>
    <row r="706" spans="1:10">
      <c r="A706" s="98"/>
      <c r="B706" s="99"/>
      <c r="C706" s="99"/>
      <c r="D706" s="99"/>
      <c r="E706" s="99" t="s">
        <v>688</v>
      </c>
      <c r="F706" s="100">
        <v>1.3441433752933647</v>
      </c>
      <c r="G706" s="99" t="s">
        <v>689</v>
      </c>
      <c r="H706" s="100">
        <v>1.18</v>
      </c>
      <c r="I706" s="99" t="s">
        <v>690</v>
      </c>
      <c r="J706" s="101">
        <v>2.52</v>
      </c>
    </row>
    <row r="707" spans="1:10">
      <c r="A707" s="98"/>
      <c r="B707" s="99"/>
      <c r="C707" s="99"/>
      <c r="D707" s="99"/>
      <c r="E707" s="99" t="s">
        <v>691</v>
      </c>
      <c r="F707" s="100">
        <v>3.35</v>
      </c>
      <c r="G707" s="99"/>
      <c r="H707" s="164" t="s">
        <v>692</v>
      </c>
      <c r="I707" s="164"/>
      <c r="J707" s="101">
        <v>14.07</v>
      </c>
    </row>
    <row r="708" spans="1:10" ht="30" customHeight="1" thickBot="1">
      <c r="A708" s="102"/>
      <c r="B708" s="93"/>
      <c r="C708" s="93"/>
      <c r="D708" s="93"/>
      <c r="E708" s="93"/>
      <c r="F708" s="93"/>
      <c r="G708" s="93" t="s">
        <v>693</v>
      </c>
      <c r="H708" s="103">
        <v>2</v>
      </c>
      <c r="I708" s="93" t="s">
        <v>694</v>
      </c>
      <c r="J708" s="104">
        <v>28.14</v>
      </c>
    </row>
    <row r="709" spans="1:10" ht="1.1499999999999999" customHeight="1" thickTop="1">
      <c r="A709" s="105"/>
      <c r="B709" s="21"/>
      <c r="C709" s="21"/>
      <c r="D709" s="21"/>
      <c r="E709" s="21"/>
      <c r="F709" s="21"/>
      <c r="G709" s="21"/>
      <c r="H709" s="21"/>
      <c r="I709" s="21"/>
      <c r="J709" s="106"/>
    </row>
    <row r="710" spans="1:10" ht="18" customHeight="1">
      <c r="A710" s="81" t="s">
        <v>282</v>
      </c>
      <c r="B710" s="2" t="s">
        <v>61</v>
      </c>
      <c r="C710" s="1" t="s">
        <v>62</v>
      </c>
      <c r="D710" s="1" t="s">
        <v>1</v>
      </c>
      <c r="E710" s="166" t="s">
        <v>674</v>
      </c>
      <c r="F710" s="166"/>
      <c r="G710" s="3" t="s">
        <v>63</v>
      </c>
      <c r="H710" s="2" t="s">
        <v>64</v>
      </c>
      <c r="I710" s="2" t="s">
        <v>65</v>
      </c>
      <c r="J710" s="82" t="s">
        <v>2</v>
      </c>
    </row>
    <row r="711" spans="1:10" ht="25.9" customHeight="1">
      <c r="A711" s="85" t="s">
        <v>675</v>
      </c>
      <c r="B711" s="8" t="s">
        <v>283</v>
      </c>
      <c r="C711" s="7" t="s">
        <v>69</v>
      </c>
      <c r="D711" s="7" t="s">
        <v>284</v>
      </c>
      <c r="E711" s="167" t="s">
        <v>952</v>
      </c>
      <c r="F711" s="167"/>
      <c r="G711" s="9" t="s">
        <v>228</v>
      </c>
      <c r="H711" s="15">
        <v>1</v>
      </c>
      <c r="I711" s="10">
        <v>502.35</v>
      </c>
      <c r="J711" s="95">
        <v>502.35</v>
      </c>
    </row>
    <row r="712" spans="1:10" ht="24" customHeight="1">
      <c r="A712" s="96" t="s">
        <v>677</v>
      </c>
      <c r="B712" s="17" t="s">
        <v>746</v>
      </c>
      <c r="C712" s="16" t="s">
        <v>98</v>
      </c>
      <c r="D712" s="16" t="s">
        <v>702</v>
      </c>
      <c r="E712" s="163" t="s">
        <v>680</v>
      </c>
      <c r="F712" s="163"/>
      <c r="G712" s="18" t="s">
        <v>681</v>
      </c>
      <c r="H712" s="19">
        <v>1.5</v>
      </c>
      <c r="I712" s="20">
        <v>19.059999999999999</v>
      </c>
      <c r="J712" s="97">
        <v>28.59</v>
      </c>
    </row>
    <row r="713" spans="1:10" ht="24" customHeight="1">
      <c r="A713" s="96" t="s">
        <v>677</v>
      </c>
      <c r="B713" s="17" t="s">
        <v>833</v>
      </c>
      <c r="C713" s="16" t="s">
        <v>98</v>
      </c>
      <c r="D713" s="16" t="s">
        <v>761</v>
      </c>
      <c r="E713" s="163" t="s">
        <v>680</v>
      </c>
      <c r="F713" s="163"/>
      <c r="G713" s="18" t="s">
        <v>681</v>
      </c>
      <c r="H713" s="19">
        <v>1.5</v>
      </c>
      <c r="I713" s="20">
        <v>23.77</v>
      </c>
      <c r="J713" s="97">
        <v>35.65</v>
      </c>
    </row>
    <row r="714" spans="1:10" ht="25.9" customHeight="1">
      <c r="A714" s="96" t="s">
        <v>677</v>
      </c>
      <c r="B714" s="17" t="s">
        <v>953</v>
      </c>
      <c r="C714" s="16" t="s">
        <v>98</v>
      </c>
      <c r="D714" s="16" t="s">
        <v>938</v>
      </c>
      <c r="E714" s="163" t="s">
        <v>680</v>
      </c>
      <c r="F714" s="163"/>
      <c r="G714" s="18" t="s">
        <v>681</v>
      </c>
      <c r="H714" s="19">
        <v>1</v>
      </c>
      <c r="I714" s="20">
        <v>18.93</v>
      </c>
      <c r="J714" s="97">
        <v>18.93</v>
      </c>
    </row>
    <row r="715" spans="1:10" ht="25.9" customHeight="1">
      <c r="A715" s="96" t="s">
        <v>677</v>
      </c>
      <c r="B715" s="17" t="s">
        <v>954</v>
      </c>
      <c r="C715" s="16" t="s">
        <v>98</v>
      </c>
      <c r="D715" s="16" t="s">
        <v>940</v>
      </c>
      <c r="E715" s="163" t="s">
        <v>680</v>
      </c>
      <c r="F715" s="163"/>
      <c r="G715" s="18" t="s">
        <v>681</v>
      </c>
      <c r="H715" s="19">
        <v>1</v>
      </c>
      <c r="I715" s="20">
        <v>23.04</v>
      </c>
      <c r="J715" s="97">
        <v>23.04</v>
      </c>
    </row>
    <row r="716" spans="1:10" ht="25.9" customHeight="1">
      <c r="A716" s="107" t="s">
        <v>705</v>
      </c>
      <c r="B716" s="23" t="s">
        <v>906</v>
      </c>
      <c r="C716" s="22" t="s">
        <v>98</v>
      </c>
      <c r="D716" s="22" t="s">
        <v>907</v>
      </c>
      <c r="E716" s="168" t="s">
        <v>708</v>
      </c>
      <c r="F716" s="168"/>
      <c r="G716" s="24" t="s">
        <v>95</v>
      </c>
      <c r="H716" s="25">
        <v>2E-3</v>
      </c>
      <c r="I716" s="26">
        <v>85</v>
      </c>
      <c r="J716" s="108">
        <v>0.17</v>
      </c>
    </row>
    <row r="717" spans="1:10" ht="24" customHeight="1">
      <c r="A717" s="107" t="s">
        <v>705</v>
      </c>
      <c r="B717" s="23" t="s">
        <v>912</v>
      </c>
      <c r="C717" s="22" t="s">
        <v>98</v>
      </c>
      <c r="D717" s="22" t="s">
        <v>913</v>
      </c>
      <c r="E717" s="168" t="s">
        <v>708</v>
      </c>
      <c r="F717" s="168"/>
      <c r="G717" s="24" t="s">
        <v>129</v>
      </c>
      <c r="H717" s="25">
        <v>2</v>
      </c>
      <c r="I717" s="26">
        <v>1.1000000000000001</v>
      </c>
      <c r="J717" s="108">
        <v>2.2000000000000002</v>
      </c>
    </row>
    <row r="718" spans="1:10" ht="25.9" customHeight="1">
      <c r="A718" s="107" t="s">
        <v>705</v>
      </c>
      <c r="B718" s="23" t="s">
        <v>969</v>
      </c>
      <c r="C718" s="22" t="s">
        <v>98</v>
      </c>
      <c r="D718" s="22" t="s">
        <v>970</v>
      </c>
      <c r="E718" s="168" t="s">
        <v>708</v>
      </c>
      <c r="F718" s="168"/>
      <c r="G718" s="24" t="s">
        <v>203</v>
      </c>
      <c r="H718" s="25">
        <v>1</v>
      </c>
      <c r="I718" s="26">
        <v>393.77</v>
      </c>
      <c r="J718" s="108">
        <v>393.77</v>
      </c>
    </row>
    <row r="719" spans="1:10">
      <c r="A719" s="98"/>
      <c r="B719" s="99"/>
      <c r="C719" s="99"/>
      <c r="D719" s="99"/>
      <c r="E719" s="99" t="s">
        <v>688</v>
      </c>
      <c r="F719" s="100">
        <v>37.988052058886282</v>
      </c>
      <c r="G719" s="99" t="s">
        <v>689</v>
      </c>
      <c r="H719" s="100">
        <v>33.229999999999997</v>
      </c>
      <c r="I719" s="99" t="s">
        <v>690</v>
      </c>
      <c r="J719" s="101">
        <v>71.22</v>
      </c>
    </row>
    <row r="720" spans="1:10">
      <c r="A720" s="98"/>
      <c r="B720" s="99"/>
      <c r="C720" s="99"/>
      <c r="D720" s="99"/>
      <c r="E720" s="99" t="s">
        <v>691</v>
      </c>
      <c r="F720" s="100">
        <v>156.97999999999999</v>
      </c>
      <c r="G720" s="99"/>
      <c r="H720" s="164" t="s">
        <v>692</v>
      </c>
      <c r="I720" s="164"/>
      <c r="J720" s="101">
        <v>659.33</v>
      </c>
    </row>
    <row r="721" spans="1:10" ht="30" customHeight="1" thickBot="1">
      <c r="A721" s="102"/>
      <c r="B721" s="93"/>
      <c r="C721" s="93"/>
      <c r="D721" s="93"/>
      <c r="E721" s="93"/>
      <c r="F721" s="93"/>
      <c r="G721" s="93" t="s">
        <v>693</v>
      </c>
      <c r="H721" s="103">
        <v>9</v>
      </c>
      <c r="I721" s="93" t="s">
        <v>694</v>
      </c>
      <c r="J721" s="104">
        <v>5933.97</v>
      </c>
    </row>
    <row r="722" spans="1:10" ht="1.1499999999999999" customHeight="1" thickTop="1">
      <c r="A722" s="105"/>
      <c r="B722" s="21"/>
      <c r="C722" s="21"/>
      <c r="D722" s="21"/>
      <c r="E722" s="21"/>
      <c r="F722" s="21"/>
      <c r="G722" s="21"/>
      <c r="H722" s="21"/>
      <c r="I722" s="21"/>
      <c r="J722" s="106"/>
    </row>
    <row r="723" spans="1:10" ht="18" customHeight="1">
      <c r="A723" s="81" t="s">
        <v>285</v>
      </c>
      <c r="B723" s="2" t="s">
        <v>61</v>
      </c>
      <c r="C723" s="1" t="s">
        <v>62</v>
      </c>
      <c r="D723" s="1" t="s">
        <v>1</v>
      </c>
      <c r="E723" s="166" t="s">
        <v>674</v>
      </c>
      <c r="F723" s="166"/>
      <c r="G723" s="3" t="s">
        <v>63</v>
      </c>
      <c r="H723" s="2" t="s">
        <v>64</v>
      </c>
      <c r="I723" s="2" t="s">
        <v>65</v>
      </c>
      <c r="J723" s="82" t="s">
        <v>2</v>
      </c>
    </row>
    <row r="724" spans="1:10" ht="25.9" customHeight="1">
      <c r="A724" s="85" t="s">
        <v>675</v>
      </c>
      <c r="B724" s="8" t="s">
        <v>286</v>
      </c>
      <c r="C724" s="7" t="s">
        <v>98</v>
      </c>
      <c r="D724" s="7" t="s">
        <v>287</v>
      </c>
      <c r="E724" s="167" t="s">
        <v>971</v>
      </c>
      <c r="F724" s="167"/>
      <c r="G724" s="9" t="s">
        <v>203</v>
      </c>
      <c r="H724" s="15">
        <v>1</v>
      </c>
      <c r="I724" s="10">
        <v>89.89</v>
      </c>
      <c r="J724" s="95">
        <v>89.89</v>
      </c>
    </row>
    <row r="725" spans="1:10" ht="24" customHeight="1">
      <c r="A725" s="96" t="s">
        <v>677</v>
      </c>
      <c r="B725" s="17" t="s">
        <v>972</v>
      </c>
      <c r="C725" s="16" t="s">
        <v>98</v>
      </c>
      <c r="D725" s="16" t="s">
        <v>973</v>
      </c>
      <c r="E725" s="163" t="s">
        <v>680</v>
      </c>
      <c r="F725" s="163"/>
      <c r="G725" s="18" t="s">
        <v>681</v>
      </c>
      <c r="H725" s="19">
        <v>0.13159999999999999</v>
      </c>
      <c r="I725" s="20">
        <v>23.58</v>
      </c>
      <c r="J725" s="97">
        <v>3.1</v>
      </c>
    </row>
    <row r="726" spans="1:10" ht="24" customHeight="1">
      <c r="A726" s="96" t="s">
        <v>677</v>
      </c>
      <c r="B726" s="17" t="s">
        <v>746</v>
      </c>
      <c r="C726" s="16" t="s">
        <v>98</v>
      </c>
      <c r="D726" s="16" t="s">
        <v>702</v>
      </c>
      <c r="E726" s="163" t="s">
        <v>680</v>
      </c>
      <c r="F726" s="163"/>
      <c r="G726" s="18" t="s">
        <v>681</v>
      </c>
      <c r="H726" s="19">
        <v>4.2099999999999999E-2</v>
      </c>
      <c r="I726" s="20">
        <v>19.059999999999999</v>
      </c>
      <c r="J726" s="97">
        <v>0.8</v>
      </c>
    </row>
    <row r="727" spans="1:10" ht="25.9" customHeight="1">
      <c r="A727" s="107" t="s">
        <v>705</v>
      </c>
      <c r="B727" s="23" t="s">
        <v>974</v>
      </c>
      <c r="C727" s="22" t="s">
        <v>98</v>
      </c>
      <c r="D727" s="22" t="s">
        <v>975</v>
      </c>
      <c r="E727" s="168" t="s">
        <v>708</v>
      </c>
      <c r="F727" s="168"/>
      <c r="G727" s="24" t="s">
        <v>203</v>
      </c>
      <c r="H727" s="25">
        <v>1</v>
      </c>
      <c r="I727" s="26">
        <v>14.22</v>
      </c>
      <c r="J727" s="108">
        <v>14.22</v>
      </c>
    </row>
    <row r="728" spans="1:10" ht="39" customHeight="1">
      <c r="A728" s="107" t="s">
        <v>705</v>
      </c>
      <c r="B728" s="23" t="s">
        <v>965</v>
      </c>
      <c r="C728" s="22" t="s">
        <v>98</v>
      </c>
      <c r="D728" s="22" t="s">
        <v>966</v>
      </c>
      <c r="E728" s="168" t="s">
        <v>708</v>
      </c>
      <c r="F728" s="168"/>
      <c r="G728" s="24" t="s">
        <v>203</v>
      </c>
      <c r="H728" s="25">
        <v>4.3799999999999999E-2</v>
      </c>
      <c r="I728" s="26">
        <v>24.13</v>
      </c>
      <c r="J728" s="108">
        <v>1.05</v>
      </c>
    </row>
    <row r="729" spans="1:10" ht="25.9" customHeight="1">
      <c r="A729" s="107" t="s">
        <v>705</v>
      </c>
      <c r="B729" s="23" t="s">
        <v>976</v>
      </c>
      <c r="C729" s="22" t="s">
        <v>98</v>
      </c>
      <c r="D729" s="22" t="s">
        <v>977</v>
      </c>
      <c r="E729" s="168" t="s">
        <v>708</v>
      </c>
      <c r="F729" s="168"/>
      <c r="G729" s="24" t="s">
        <v>203</v>
      </c>
      <c r="H729" s="25">
        <v>1</v>
      </c>
      <c r="I729" s="26">
        <v>70.72</v>
      </c>
      <c r="J729" s="108">
        <v>70.72</v>
      </c>
    </row>
    <row r="730" spans="1:10">
      <c r="A730" s="98"/>
      <c r="B730" s="99"/>
      <c r="C730" s="99"/>
      <c r="D730" s="99"/>
      <c r="E730" s="99" t="s">
        <v>688</v>
      </c>
      <c r="F730" s="100">
        <v>1.4881587369319393</v>
      </c>
      <c r="G730" s="99" t="s">
        <v>689</v>
      </c>
      <c r="H730" s="100">
        <v>1.3</v>
      </c>
      <c r="I730" s="99" t="s">
        <v>690</v>
      </c>
      <c r="J730" s="101">
        <v>2.79</v>
      </c>
    </row>
    <row r="731" spans="1:10">
      <c r="A731" s="98"/>
      <c r="B731" s="99"/>
      <c r="C731" s="99"/>
      <c r="D731" s="99"/>
      <c r="E731" s="99" t="s">
        <v>691</v>
      </c>
      <c r="F731" s="100">
        <v>28.09</v>
      </c>
      <c r="G731" s="99"/>
      <c r="H731" s="164" t="s">
        <v>692</v>
      </c>
      <c r="I731" s="164"/>
      <c r="J731" s="101">
        <v>117.98</v>
      </c>
    </row>
    <row r="732" spans="1:10" ht="30" customHeight="1" thickBot="1">
      <c r="A732" s="102"/>
      <c r="B732" s="93"/>
      <c r="C732" s="93"/>
      <c r="D732" s="93"/>
      <c r="E732" s="93"/>
      <c r="F732" s="93"/>
      <c r="G732" s="93" t="s">
        <v>693</v>
      </c>
      <c r="H732" s="103">
        <v>3</v>
      </c>
      <c r="I732" s="93" t="s">
        <v>694</v>
      </c>
      <c r="J732" s="104">
        <v>353.94</v>
      </c>
    </row>
    <row r="733" spans="1:10" ht="1.1499999999999999" customHeight="1" thickTop="1">
      <c r="A733" s="105"/>
      <c r="B733" s="21"/>
      <c r="C733" s="21"/>
      <c r="D733" s="21"/>
      <c r="E733" s="21"/>
      <c r="F733" s="21"/>
      <c r="G733" s="21"/>
      <c r="H733" s="21"/>
      <c r="I733" s="21"/>
      <c r="J733" s="106"/>
    </row>
    <row r="734" spans="1:10" ht="18" customHeight="1">
      <c r="A734" s="81" t="s">
        <v>288</v>
      </c>
      <c r="B734" s="2" t="s">
        <v>61</v>
      </c>
      <c r="C734" s="1" t="s">
        <v>62</v>
      </c>
      <c r="D734" s="1" t="s">
        <v>1</v>
      </c>
      <c r="E734" s="166" t="s">
        <v>674</v>
      </c>
      <c r="F734" s="166"/>
      <c r="G734" s="3" t="s">
        <v>63</v>
      </c>
      <c r="H734" s="2" t="s">
        <v>64</v>
      </c>
      <c r="I734" s="2" t="s">
        <v>65</v>
      </c>
      <c r="J734" s="82" t="s">
        <v>2</v>
      </c>
    </row>
    <row r="735" spans="1:10" ht="52.15" customHeight="1">
      <c r="A735" s="85" t="s">
        <v>675</v>
      </c>
      <c r="B735" s="8" t="s">
        <v>289</v>
      </c>
      <c r="C735" s="7" t="s">
        <v>98</v>
      </c>
      <c r="D735" s="7" t="s">
        <v>290</v>
      </c>
      <c r="E735" s="167" t="s">
        <v>952</v>
      </c>
      <c r="F735" s="167"/>
      <c r="G735" s="9" t="s">
        <v>203</v>
      </c>
      <c r="H735" s="15">
        <v>1</v>
      </c>
      <c r="I735" s="10">
        <v>45.31</v>
      </c>
      <c r="J735" s="95">
        <v>45.31</v>
      </c>
    </row>
    <row r="736" spans="1:10" ht="25.9" customHeight="1">
      <c r="A736" s="96" t="s">
        <v>677</v>
      </c>
      <c r="B736" s="17" t="s">
        <v>953</v>
      </c>
      <c r="C736" s="16" t="s">
        <v>98</v>
      </c>
      <c r="D736" s="16" t="s">
        <v>938</v>
      </c>
      <c r="E736" s="163" t="s">
        <v>680</v>
      </c>
      <c r="F736" s="163"/>
      <c r="G736" s="18" t="s">
        <v>681</v>
      </c>
      <c r="H736" s="19">
        <v>0.2172</v>
      </c>
      <c r="I736" s="20">
        <v>18.93</v>
      </c>
      <c r="J736" s="97">
        <v>4.1100000000000003</v>
      </c>
    </row>
    <row r="737" spans="1:10" ht="25.9" customHeight="1">
      <c r="A737" s="96" t="s">
        <v>677</v>
      </c>
      <c r="B737" s="17" t="s">
        <v>954</v>
      </c>
      <c r="C737" s="16" t="s">
        <v>98</v>
      </c>
      <c r="D737" s="16" t="s">
        <v>940</v>
      </c>
      <c r="E737" s="163" t="s">
        <v>680</v>
      </c>
      <c r="F737" s="163"/>
      <c r="G737" s="18" t="s">
        <v>681</v>
      </c>
      <c r="H737" s="19">
        <v>0.2172</v>
      </c>
      <c r="I737" s="20">
        <v>23.04</v>
      </c>
      <c r="J737" s="97">
        <v>5</v>
      </c>
    </row>
    <row r="738" spans="1:10" ht="25.9" customHeight="1">
      <c r="A738" s="107" t="s">
        <v>705</v>
      </c>
      <c r="B738" s="23" t="s">
        <v>978</v>
      </c>
      <c r="C738" s="22" t="s">
        <v>98</v>
      </c>
      <c r="D738" s="22" t="s">
        <v>979</v>
      </c>
      <c r="E738" s="168" t="s">
        <v>708</v>
      </c>
      <c r="F738" s="168"/>
      <c r="G738" s="24" t="s">
        <v>203</v>
      </c>
      <c r="H738" s="25">
        <v>2</v>
      </c>
      <c r="I738" s="26">
        <v>4.08</v>
      </c>
      <c r="J738" s="108">
        <v>8.16</v>
      </c>
    </row>
    <row r="739" spans="1:10" ht="25.9" customHeight="1">
      <c r="A739" s="107" t="s">
        <v>705</v>
      </c>
      <c r="B739" s="23" t="s">
        <v>980</v>
      </c>
      <c r="C739" s="22" t="s">
        <v>98</v>
      </c>
      <c r="D739" s="22" t="s">
        <v>981</v>
      </c>
      <c r="E739" s="168" t="s">
        <v>708</v>
      </c>
      <c r="F739" s="168"/>
      <c r="G739" s="24" t="s">
        <v>203</v>
      </c>
      <c r="H739" s="25">
        <v>1</v>
      </c>
      <c r="I739" s="26">
        <v>25.27</v>
      </c>
      <c r="J739" s="108">
        <v>25.27</v>
      </c>
    </row>
    <row r="740" spans="1:10" ht="39" customHeight="1">
      <c r="A740" s="107" t="s">
        <v>705</v>
      </c>
      <c r="B740" s="23" t="s">
        <v>965</v>
      </c>
      <c r="C740" s="22" t="s">
        <v>98</v>
      </c>
      <c r="D740" s="22" t="s">
        <v>966</v>
      </c>
      <c r="E740" s="168" t="s">
        <v>708</v>
      </c>
      <c r="F740" s="168"/>
      <c r="G740" s="24" t="s">
        <v>203</v>
      </c>
      <c r="H740" s="25">
        <v>0.115</v>
      </c>
      <c r="I740" s="26">
        <v>24.13</v>
      </c>
      <c r="J740" s="108">
        <v>2.77</v>
      </c>
    </row>
    <row r="741" spans="1:10">
      <c r="A741" s="98"/>
      <c r="B741" s="99"/>
      <c r="C741" s="99"/>
      <c r="D741" s="99"/>
      <c r="E741" s="99" t="s">
        <v>688</v>
      </c>
      <c r="F741" s="100">
        <v>3.3176872199701299</v>
      </c>
      <c r="G741" s="99" t="s">
        <v>689</v>
      </c>
      <c r="H741" s="100">
        <v>2.9</v>
      </c>
      <c r="I741" s="99" t="s">
        <v>690</v>
      </c>
      <c r="J741" s="101">
        <v>6.22</v>
      </c>
    </row>
    <row r="742" spans="1:10">
      <c r="A742" s="98"/>
      <c r="B742" s="99"/>
      <c r="C742" s="99"/>
      <c r="D742" s="99"/>
      <c r="E742" s="99" t="s">
        <v>691</v>
      </c>
      <c r="F742" s="100">
        <v>14.15</v>
      </c>
      <c r="G742" s="99"/>
      <c r="H742" s="164" t="s">
        <v>692</v>
      </c>
      <c r="I742" s="164"/>
      <c r="J742" s="101">
        <v>59.46</v>
      </c>
    </row>
    <row r="743" spans="1:10" ht="30" customHeight="1" thickBot="1">
      <c r="A743" s="102"/>
      <c r="B743" s="93"/>
      <c r="C743" s="93"/>
      <c r="D743" s="93"/>
      <c r="E743" s="93"/>
      <c r="F743" s="93"/>
      <c r="G743" s="93" t="s">
        <v>693</v>
      </c>
      <c r="H743" s="103">
        <v>4</v>
      </c>
      <c r="I743" s="93" t="s">
        <v>694</v>
      </c>
      <c r="J743" s="104">
        <v>237.84</v>
      </c>
    </row>
    <row r="744" spans="1:10" ht="1.1499999999999999" customHeight="1" thickTop="1">
      <c r="A744" s="105"/>
      <c r="B744" s="21"/>
      <c r="C744" s="21"/>
      <c r="D744" s="21"/>
      <c r="E744" s="21"/>
      <c r="F744" s="21"/>
      <c r="G744" s="21"/>
      <c r="H744" s="21"/>
      <c r="I744" s="21"/>
      <c r="J744" s="106"/>
    </row>
    <row r="745" spans="1:10" ht="18" customHeight="1">
      <c r="A745" s="81" t="s">
        <v>291</v>
      </c>
      <c r="B745" s="2" t="s">
        <v>61</v>
      </c>
      <c r="C745" s="1" t="s">
        <v>62</v>
      </c>
      <c r="D745" s="1" t="s">
        <v>1</v>
      </c>
      <c r="E745" s="166" t="s">
        <v>674</v>
      </c>
      <c r="F745" s="166"/>
      <c r="G745" s="3" t="s">
        <v>63</v>
      </c>
      <c r="H745" s="2" t="s">
        <v>64</v>
      </c>
      <c r="I745" s="2" t="s">
        <v>65</v>
      </c>
      <c r="J745" s="82" t="s">
        <v>2</v>
      </c>
    </row>
    <row r="746" spans="1:10" ht="52.15" customHeight="1">
      <c r="A746" s="85" t="s">
        <v>675</v>
      </c>
      <c r="B746" s="8" t="s">
        <v>292</v>
      </c>
      <c r="C746" s="7" t="s">
        <v>98</v>
      </c>
      <c r="D746" s="7" t="s">
        <v>293</v>
      </c>
      <c r="E746" s="167" t="s">
        <v>952</v>
      </c>
      <c r="F746" s="167"/>
      <c r="G746" s="9" t="s">
        <v>203</v>
      </c>
      <c r="H746" s="15">
        <v>1</v>
      </c>
      <c r="I746" s="10">
        <v>24.04</v>
      </c>
      <c r="J746" s="95">
        <v>24.04</v>
      </c>
    </row>
    <row r="747" spans="1:10" ht="25.9" customHeight="1">
      <c r="A747" s="96" t="s">
        <v>677</v>
      </c>
      <c r="B747" s="17" t="s">
        <v>953</v>
      </c>
      <c r="C747" s="16" t="s">
        <v>98</v>
      </c>
      <c r="D747" s="16" t="s">
        <v>938</v>
      </c>
      <c r="E747" s="163" t="s">
        <v>680</v>
      </c>
      <c r="F747" s="163"/>
      <c r="G747" s="18" t="s">
        <v>681</v>
      </c>
      <c r="H747" s="19">
        <v>0.13789999999999999</v>
      </c>
      <c r="I747" s="20">
        <v>18.93</v>
      </c>
      <c r="J747" s="97">
        <v>2.61</v>
      </c>
    </row>
    <row r="748" spans="1:10" ht="25.9" customHeight="1">
      <c r="A748" s="96" t="s">
        <v>677</v>
      </c>
      <c r="B748" s="17" t="s">
        <v>954</v>
      </c>
      <c r="C748" s="16" t="s">
        <v>98</v>
      </c>
      <c r="D748" s="16" t="s">
        <v>940</v>
      </c>
      <c r="E748" s="163" t="s">
        <v>680</v>
      </c>
      <c r="F748" s="163"/>
      <c r="G748" s="18" t="s">
        <v>681</v>
      </c>
      <c r="H748" s="19">
        <v>0.13789999999999999</v>
      </c>
      <c r="I748" s="20">
        <v>23.04</v>
      </c>
      <c r="J748" s="97">
        <v>3.17</v>
      </c>
    </row>
    <row r="749" spans="1:10" ht="25.9" customHeight="1">
      <c r="A749" s="107" t="s">
        <v>705</v>
      </c>
      <c r="B749" s="23" t="s">
        <v>963</v>
      </c>
      <c r="C749" s="22" t="s">
        <v>98</v>
      </c>
      <c r="D749" s="22" t="s">
        <v>964</v>
      </c>
      <c r="E749" s="168" t="s">
        <v>708</v>
      </c>
      <c r="F749" s="168"/>
      <c r="G749" s="24" t="s">
        <v>203</v>
      </c>
      <c r="H749" s="25">
        <v>2</v>
      </c>
      <c r="I749" s="26">
        <v>2.2999999999999998</v>
      </c>
      <c r="J749" s="108">
        <v>4.5999999999999996</v>
      </c>
    </row>
    <row r="750" spans="1:10" ht="25.9" customHeight="1">
      <c r="A750" s="107" t="s">
        <v>705</v>
      </c>
      <c r="B750" s="23" t="s">
        <v>982</v>
      </c>
      <c r="C750" s="22" t="s">
        <v>98</v>
      </c>
      <c r="D750" s="22" t="s">
        <v>983</v>
      </c>
      <c r="E750" s="168" t="s">
        <v>708</v>
      </c>
      <c r="F750" s="168"/>
      <c r="G750" s="24" t="s">
        <v>203</v>
      </c>
      <c r="H750" s="25">
        <v>1</v>
      </c>
      <c r="I750" s="26">
        <v>12.46</v>
      </c>
      <c r="J750" s="108">
        <v>12.46</v>
      </c>
    </row>
    <row r="751" spans="1:10" ht="39" customHeight="1">
      <c r="A751" s="107" t="s">
        <v>705</v>
      </c>
      <c r="B751" s="23" t="s">
        <v>965</v>
      </c>
      <c r="C751" s="22" t="s">
        <v>98</v>
      </c>
      <c r="D751" s="22" t="s">
        <v>966</v>
      </c>
      <c r="E751" s="168" t="s">
        <v>708</v>
      </c>
      <c r="F751" s="168"/>
      <c r="G751" s="24" t="s">
        <v>203</v>
      </c>
      <c r="H751" s="25">
        <v>0.05</v>
      </c>
      <c r="I751" s="26">
        <v>24.13</v>
      </c>
      <c r="J751" s="108">
        <v>1.2</v>
      </c>
    </row>
    <row r="752" spans="1:10">
      <c r="A752" s="98"/>
      <c r="B752" s="99"/>
      <c r="C752" s="99"/>
      <c r="D752" s="99"/>
      <c r="E752" s="99" t="s">
        <v>688</v>
      </c>
      <c r="F752" s="100">
        <v>2.1068914017495199</v>
      </c>
      <c r="G752" s="99" t="s">
        <v>689</v>
      </c>
      <c r="H752" s="100">
        <v>1.84</v>
      </c>
      <c r="I752" s="99" t="s">
        <v>690</v>
      </c>
      <c r="J752" s="101">
        <v>3.95</v>
      </c>
    </row>
    <row r="753" spans="1:10">
      <c r="A753" s="98"/>
      <c r="B753" s="99"/>
      <c r="C753" s="99"/>
      <c r="D753" s="99"/>
      <c r="E753" s="99" t="s">
        <v>691</v>
      </c>
      <c r="F753" s="100">
        <v>7.51</v>
      </c>
      <c r="G753" s="99"/>
      <c r="H753" s="164" t="s">
        <v>692</v>
      </c>
      <c r="I753" s="164"/>
      <c r="J753" s="101">
        <v>31.55</v>
      </c>
    </row>
    <row r="754" spans="1:10" ht="30" customHeight="1" thickBot="1">
      <c r="A754" s="102"/>
      <c r="B754" s="93"/>
      <c r="C754" s="93"/>
      <c r="D754" s="93"/>
      <c r="E754" s="93"/>
      <c r="F754" s="93"/>
      <c r="G754" s="93" t="s">
        <v>693</v>
      </c>
      <c r="H754" s="103">
        <v>4</v>
      </c>
      <c r="I754" s="93" t="s">
        <v>694</v>
      </c>
      <c r="J754" s="104">
        <v>126.2</v>
      </c>
    </row>
    <row r="755" spans="1:10" ht="1.1499999999999999" customHeight="1" thickTop="1">
      <c r="A755" s="105"/>
      <c r="B755" s="21"/>
      <c r="C755" s="21"/>
      <c r="D755" s="21"/>
      <c r="E755" s="21"/>
      <c r="F755" s="21"/>
      <c r="G755" s="21"/>
      <c r="H755" s="21"/>
      <c r="I755" s="21"/>
      <c r="J755" s="106"/>
    </row>
    <row r="756" spans="1:10" ht="18" customHeight="1">
      <c r="A756" s="81" t="s">
        <v>294</v>
      </c>
      <c r="B756" s="2" t="s">
        <v>61</v>
      </c>
      <c r="C756" s="1" t="s">
        <v>62</v>
      </c>
      <c r="D756" s="1" t="s">
        <v>1</v>
      </c>
      <c r="E756" s="166" t="s">
        <v>674</v>
      </c>
      <c r="F756" s="166"/>
      <c r="G756" s="3" t="s">
        <v>63</v>
      </c>
      <c r="H756" s="2" t="s">
        <v>64</v>
      </c>
      <c r="I756" s="2" t="s">
        <v>65</v>
      </c>
      <c r="J756" s="82" t="s">
        <v>2</v>
      </c>
    </row>
    <row r="757" spans="1:10" ht="39" customHeight="1">
      <c r="A757" s="85" t="s">
        <v>675</v>
      </c>
      <c r="B757" s="8" t="s">
        <v>295</v>
      </c>
      <c r="C757" s="7" t="s">
        <v>98</v>
      </c>
      <c r="D757" s="7" t="s">
        <v>296</v>
      </c>
      <c r="E757" s="167" t="s">
        <v>971</v>
      </c>
      <c r="F757" s="167"/>
      <c r="G757" s="9" t="s">
        <v>203</v>
      </c>
      <c r="H757" s="15">
        <v>1</v>
      </c>
      <c r="I757" s="10">
        <v>160.5</v>
      </c>
      <c r="J757" s="95">
        <v>160.5</v>
      </c>
    </row>
    <row r="758" spans="1:10" ht="24" customHeight="1">
      <c r="A758" s="96" t="s">
        <v>677</v>
      </c>
      <c r="B758" s="17" t="s">
        <v>972</v>
      </c>
      <c r="C758" s="16" t="s">
        <v>98</v>
      </c>
      <c r="D758" s="16" t="s">
        <v>973</v>
      </c>
      <c r="E758" s="163" t="s">
        <v>680</v>
      </c>
      <c r="F758" s="163"/>
      <c r="G758" s="18" t="s">
        <v>681</v>
      </c>
      <c r="H758" s="19">
        <v>0.2631</v>
      </c>
      <c r="I758" s="20">
        <v>23.58</v>
      </c>
      <c r="J758" s="97">
        <v>6.2</v>
      </c>
    </row>
    <row r="759" spans="1:10" ht="24" customHeight="1">
      <c r="A759" s="96" t="s">
        <v>677</v>
      </c>
      <c r="B759" s="17" t="s">
        <v>746</v>
      </c>
      <c r="C759" s="16" t="s">
        <v>98</v>
      </c>
      <c r="D759" s="16" t="s">
        <v>702</v>
      </c>
      <c r="E759" s="163" t="s">
        <v>680</v>
      </c>
      <c r="F759" s="163"/>
      <c r="G759" s="18" t="s">
        <v>681</v>
      </c>
      <c r="H759" s="19">
        <v>8.4199999999999997E-2</v>
      </c>
      <c r="I759" s="20">
        <v>19.059999999999999</v>
      </c>
      <c r="J759" s="97">
        <v>1.6</v>
      </c>
    </row>
    <row r="760" spans="1:10" ht="25.9" customHeight="1">
      <c r="A760" s="107" t="s">
        <v>705</v>
      </c>
      <c r="B760" s="23" t="s">
        <v>974</v>
      </c>
      <c r="C760" s="22" t="s">
        <v>98</v>
      </c>
      <c r="D760" s="22" t="s">
        <v>975</v>
      </c>
      <c r="E760" s="168" t="s">
        <v>708</v>
      </c>
      <c r="F760" s="168"/>
      <c r="G760" s="24" t="s">
        <v>203</v>
      </c>
      <c r="H760" s="25">
        <v>1</v>
      </c>
      <c r="I760" s="26">
        <v>14.22</v>
      </c>
      <c r="J760" s="108">
        <v>14.22</v>
      </c>
    </row>
    <row r="761" spans="1:10" ht="25.9" customHeight="1">
      <c r="A761" s="107" t="s">
        <v>705</v>
      </c>
      <c r="B761" s="23" t="s">
        <v>984</v>
      </c>
      <c r="C761" s="22" t="s">
        <v>98</v>
      </c>
      <c r="D761" s="22" t="s">
        <v>985</v>
      </c>
      <c r="E761" s="168" t="s">
        <v>708</v>
      </c>
      <c r="F761" s="168"/>
      <c r="G761" s="24" t="s">
        <v>203</v>
      </c>
      <c r="H761" s="25">
        <v>1</v>
      </c>
      <c r="I761" s="26">
        <v>136.37</v>
      </c>
      <c r="J761" s="108">
        <v>136.37</v>
      </c>
    </row>
    <row r="762" spans="1:10" ht="39" customHeight="1">
      <c r="A762" s="107" t="s">
        <v>705</v>
      </c>
      <c r="B762" s="23" t="s">
        <v>965</v>
      </c>
      <c r="C762" s="22" t="s">
        <v>98</v>
      </c>
      <c r="D762" s="22" t="s">
        <v>966</v>
      </c>
      <c r="E762" s="168" t="s">
        <v>708</v>
      </c>
      <c r="F762" s="168"/>
      <c r="G762" s="24" t="s">
        <v>203</v>
      </c>
      <c r="H762" s="25">
        <v>8.7499999999999994E-2</v>
      </c>
      <c r="I762" s="26">
        <v>24.13</v>
      </c>
      <c r="J762" s="108">
        <v>2.11</v>
      </c>
    </row>
    <row r="763" spans="1:10">
      <c r="A763" s="98"/>
      <c r="B763" s="99"/>
      <c r="C763" s="99"/>
      <c r="D763" s="99"/>
      <c r="E763" s="99" t="s">
        <v>688</v>
      </c>
      <c r="F763" s="100">
        <v>2.9763174738638787</v>
      </c>
      <c r="G763" s="99" t="s">
        <v>689</v>
      </c>
      <c r="H763" s="100">
        <v>2.6</v>
      </c>
      <c r="I763" s="99" t="s">
        <v>690</v>
      </c>
      <c r="J763" s="101">
        <v>5.58</v>
      </c>
    </row>
    <row r="764" spans="1:10">
      <c r="A764" s="98"/>
      <c r="B764" s="99"/>
      <c r="C764" s="99"/>
      <c r="D764" s="99"/>
      <c r="E764" s="99" t="s">
        <v>691</v>
      </c>
      <c r="F764" s="100">
        <v>50.15</v>
      </c>
      <c r="G764" s="99"/>
      <c r="H764" s="164" t="s">
        <v>692</v>
      </c>
      <c r="I764" s="164"/>
      <c r="J764" s="101">
        <v>210.65</v>
      </c>
    </row>
    <row r="765" spans="1:10" ht="30" customHeight="1" thickBot="1">
      <c r="A765" s="102"/>
      <c r="B765" s="93"/>
      <c r="C765" s="93"/>
      <c r="D765" s="93"/>
      <c r="E765" s="93"/>
      <c r="F765" s="93"/>
      <c r="G765" s="93" t="s">
        <v>693</v>
      </c>
      <c r="H765" s="103">
        <v>1</v>
      </c>
      <c r="I765" s="93" t="s">
        <v>694</v>
      </c>
      <c r="J765" s="104">
        <v>210.65</v>
      </c>
    </row>
    <row r="766" spans="1:10" ht="1.1499999999999999" customHeight="1" thickTop="1">
      <c r="A766" s="105"/>
      <c r="B766" s="21"/>
      <c r="C766" s="21"/>
      <c r="D766" s="21"/>
      <c r="E766" s="21"/>
      <c r="F766" s="21"/>
      <c r="G766" s="21"/>
      <c r="H766" s="21"/>
      <c r="I766" s="21"/>
      <c r="J766" s="106"/>
    </row>
    <row r="767" spans="1:10" ht="18" customHeight="1">
      <c r="A767" s="81" t="s">
        <v>297</v>
      </c>
      <c r="B767" s="2" t="s">
        <v>61</v>
      </c>
      <c r="C767" s="1" t="s">
        <v>62</v>
      </c>
      <c r="D767" s="1" t="s">
        <v>1</v>
      </c>
      <c r="E767" s="166" t="s">
        <v>674</v>
      </c>
      <c r="F767" s="166"/>
      <c r="G767" s="3" t="s">
        <v>63</v>
      </c>
      <c r="H767" s="2" t="s">
        <v>64</v>
      </c>
      <c r="I767" s="2" t="s">
        <v>65</v>
      </c>
      <c r="J767" s="82" t="s">
        <v>2</v>
      </c>
    </row>
    <row r="768" spans="1:10" ht="39" customHeight="1">
      <c r="A768" s="85" t="s">
        <v>675</v>
      </c>
      <c r="B768" s="8" t="s">
        <v>298</v>
      </c>
      <c r="C768" s="7" t="s">
        <v>98</v>
      </c>
      <c r="D768" s="7" t="s">
        <v>299</v>
      </c>
      <c r="E768" s="167" t="s">
        <v>971</v>
      </c>
      <c r="F768" s="167"/>
      <c r="G768" s="9" t="s">
        <v>203</v>
      </c>
      <c r="H768" s="15">
        <v>1</v>
      </c>
      <c r="I768" s="10">
        <v>73.05</v>
      </c>
      <c r="J768" s="95">
        <v>73.05</v>
      </c>
    </row>
    <row r="769" spans="1:10" ht="24" customHeight="1">
      <c r="A769" s="96" t="s">
        <v>677</v>
      </c>
      <c r="B769" s="17" t="s">
        <v>972</v>
      </c>
      <c r="C769" s="16" t="s">
        <v>98</v>
      </c>
      <c r="D769" s="16" t="s">
        <v>973</v>
      </c>
      <c r="E769" s="163" t="s">
        <v>680</v>
      </c>
      <c r="F769" s="163"/>
      <c r="G769" s="18" t="s">
        <v>681</v>
      </c>
      <c r="H769" s="19">
        <v>0.25240000000000001</v>
      </c>
      <c r="I769" s="20">
        <v>23.58</v>
      </c>
      <c r="J769" s="97">
        <v>5.95</v>
      </c>
    </row>
    <row r="770" spans="1:10" ht="24" customHeight="1">
      <c r="A770" s="96" t="s">
        <v>677</v>
      </c>
      <c r="B770" s="17" t="s">
        <v>746</v>
      </c>
      <c r="C770" s="16" t="s">
        <v>98</v>
      </c>
      <c r="D770" s="16" t="s">
        <v>702</v>
      </c>
      <c r="E770" s="163" t="s">
        <v>680</v>
      </c>
      <c r="F770" s="163"/>
      <c r="G770" s="18" t="s">
        <v>681</v>
      </c>
      <c r="H770" s="19">
        <v>8.0799999999999997E-2</v>
      </c>
      <c r="I770" s="20">
        <v>19.059999999999999</v>
      </c>
      <c r="J770" s="97">
        <v>1.54</v>
      </c>
    </row>
    <row r="771" spans="1:10" ht="25.9" customHeight="1">
      <c r="A771" s="107" t="s">
        <v>705</v>
      </c>
      <c r="B771" s="23" t="s">
        <v>986</v>
      </c>
      <c r="C771" s="22" t="s">
        <v>98</v>
      </c>
      <c r="D771" s="22" t="s">
        <v>987</v>
      </c>
      <c r="E771" s="168" t="s">
        <v>708</v>
      </c>
      <c r="F771" s="168"/>
      <c r="G771" s="24" t="s">
        <v>203</v>
      </c>
      <c r="H771" s="25">
        <v>1</v>
      </c>
      <c r="I771" s="26">
        <v>4.5199999999999996</v>
      </c>
      <c r="J771" s="108">
        <v>4.5199999999999996</v>
      </c>
    </row>
    <row r="772" spans="1:10" ht="25.9" customHeight="1">
      <c r="A772" s="107" t="s">
        <v>705</v>
      </c>
      <c r="B772" s="23" t="s">
        <v>988</v>
      </c>
      <c r="C772" s="22" t="s">
        <v>98</v>
      </c>
      <c r="D772" s="22" t="s">
        <v>989</v>
      </c>
      <c r="E772" s="168" t="s">
        <v>708</v>
      </c>
      <c r="F772" s="168"/>
      <c r="G772" s="24" t="s">
        <v>203</v>
      </c>
      <c r="H772" s="25">
        <v>1</v>
      </c>
      <c r="I772" s="26">
        <v>59.54</v>
      </c>
      <c r="J772" s="108">
        <v>59.54</v>
      </c>
    </row>
    <row r="773" spans="1:10" ht="39" customHeight="1">
      <c r="A773" s="107" t="s">
        <v>705</v>
      </c>
      <c r="B773" s="23" t="s">
        <v>965</v>
      </c>
      <c r="C773" s="22" t="s">
        <v>98</v>
      </c>
      <c r="D773" s="22" t="s">
        <v>966</v>
      </c>
      <c r="E773" s="168" t="s">
        <v>708</v>
      </c>
      <c r="F773" s="168"/>
      <c r="G773" s="24" t="s">
        <v>203</v>
      </c>
      <c r="H773" s="25">
        <v>6.25E-2</v>
      </c>
      <c r="I773" s="26">
        <v>24.13</v>
      </c>
      <c r="J773" s="108">
        <v>1.5</v>
      </c>
    </row>
    <row r="774" spans="1:10">
      <c r="A774" s="98"/>
      <c r="B774" s="99"/>
      <c r="C774" s="99"/>
      <c r="D774" s="99"/>
      <c r="E774" s="99" t="s">
        <v>688</v>
      </c>
      <c r="F774" s="100">
        <v>2.8589716236398548</v>
      </c>
      <c r="G774" s="99" t="s">
        <v>689</v>
      </c>
      <c r="H774" s="100">
        <v>2.5</v>
      </c>
      <c r="I774" s="99" t="s">
        <v>690</v>
      </c>
      <c r="J774" s="101">
        <v>5.36</v>
      </c>
    </row>
    <row r="775" spans="1:10">
      <c r="A775" s="98"/>
      <c r="B775" s="99"/>
      <c r="C775" s="99"/>
      <c r="D775" s="99"/>
      <c r="E775" s="99" t="s">
        <v>691</v>
      </c>
      <c r="F775" s="100">
        <v>22.82</v>
      </c>
      <c r="G775" s="99"/>
      <c r="H775" s="164" t="s">
        <v>692</v>
      </c>
      <c r="I775" s="164"/>
      <c r="J775" s="101">
        <v>95.87</v>
      </c>
    </row>
    <row r="776" spans="1:10" ht="30" customHeight="1" thickBot="1">
      <c r="A776" s="102"/>
      <c r="B776" s="93"/>
      <c r="C776" s="93"/>
      <c r="D776" s="93"/>
      <c r="E776" s="93"/>
      <c r="F776" s="93"/>
      <c r="G776" s="93" t="s">
        <v>693</v>
      </c>
      <c r="H776" s="103">
        <v>12</v>
      </c>
      <c r="I776" s="93" t="s">
        <v>694</v>
      </c>
      <c r="J776" s="104">
        <v>1150.44</v>
      </c>
    </row>
    <row r="777" spans="1:10" ht="1.1499999999999999" customHeight="1" thickTop="1">
      <c r="A777" s="105"/>
      <c r="B777" s="21"/>
      <c r="C777" s="21"/>
      <c r="D777" s="21"/>
      <c r="E777" s="21"/>
      <c r="F777" s="21"/>
      <c r="G777" s="21"/>
      <c r="H777" s="21"/>
      <c r="I777" s="21"/>
      <c r="J777" s="106"/>
    </row>
    <row r="778" spans="1:10" ht="18" customHeight="1">
      <c r="A778" s="81" t="s">
        <v>300</v>
      </c>
      <c r="B778" s="2" t="s">
        <v>61</v>
      </c>
      <c r="C778" s="1" t="s">
        <v>62</v>
      </c>
      <c r="D778" s="1" t="s">
        <v>1</v>
      </c>
      <c r="E778" s="166" t="s">
        <v>674</v>
      </c>
      <c r="F778" s="166"/>
      <c r="G778" s="3" t="s">
        <v>63</v>
      </c>
      <c r="H778" s="2" t="s">
        <v>64</v>
      </c>
      <c r="I778" s="2" t="s">
        <v>65</v>
      </c>
      <c r="J778" s="82" t="s">
        <v>2</v>
      </c>
    </row>
    <row r="779" spans="1:10" ht="39" customHeight="1">
      <c r="A779" s="85" t="s">
        <v>675</v>
      </c>
      <c r="B779" s="8" t="s">
        <v>298</v>
      </c>
      <c r="C779" s="7" t="s">
        <v>98</v>
      </c>
      <c r="D779" s="7" t="s">
        <v>301</v>
      </c>
      <c r="E779" s="167" t="s">
        <v>971</v>
      </c>
      <c r="F779" s="167"/>
      <c r="G779" s="9" t="s">
        <v>203</v>
      </c>
      <c r="H779" s="15">
        <v>1</v>
      </c>
      <c r="I779" s="10">
        <v>73.05</v>
      </c>
      <c r="J779" s="95">
        <v>73.05</v>
      </c>
    </row>
    <row r="780" spans="1:10" ht="24" customHeight="1">
      <c r="A780" s="96" t="s">
        <v>677</v>
      </c>
      <c r="B780" s="17" t="s">
        <v>972</v>
      </c>
      <c r="C780" s="16" t="s">
        <v>98</v>
      </c>
      <c r="D780" s="16" t="s">
        <v>973</v>
      </c>
      <c r="E780" s="163" t="s">
        <v>680</v>
      </c>
      <c r="F780" s="163"/>
      <c r="G780" s="18" t="s">
        <v>681</v>
      </c>
      <c r="H780" s="19">
        <v>0.25240000000000001</v>
      </c>
      <c r="I780" s="20">
        <v>23.58</v>
      </c>
      <c r="J780" s="97">
        <v>5.95</v>
      </c>
    </row>
    <row r="781" spans="1:10" ht="24" customHeight="1">
      <c r="A781" s="96" t="s">
        <v>677</v>
      </c>
      <c r="B781" s="17" t="s">
        <v>746</v>
      </c>
      <c r="C781" s="16" t="s">
        <v>98</v>
      </c>
      <c r="D781" s="16" t="s">
        <v>702</v>
      </c>
      <c r="E781" s="163" t="s">
        <v>680</v>
      </c>
      <c r="F781" s="163"/>
      <c r="G781" s="18" t="s">
        <v>681</v>
      </c>
      <c r="H781" s="19">
        <v>8.0799999999999997E-2</v>
      </c>
      <c r="I781" s="20">
        <v>19.059999999999999</v>
      </c>
      <c r="J781" s="97">
        <v>1.54</v>
      </c>
    </row>
    <row r="782" spans="1:10" ht="25.9" customHeight="1">
      <c r="A782" s="107" t="s">
        <v>705</v>
      </c>
      <c r="B782" s="23" t="s">
        <v>986</v>
      </c>
      <c r="C782" s="22" t="s">
        <v>98</v>
      </c>
      <c r="D782" s="22" t="s">
        <v>987</v>
      </c>
      <c r="E782" s="168" t="s">
        <v>708</v>
      </c>
      <c r="F782" s="168"/>
      <c r="G782" s="24" t="s">
        <v>203</v>
      </c>
      <c r="H782" s="25">
        <v>1</v>
      </c>
      <c r="I782" s="26">
        <v>4.5199999999999996</v>
      </c>
      <c r="J782" s="108">
        <v>4.5199999999999996</v>
      </c>
    </row>
    <row r="783" spans="1:10" ht="25.9" customHeight="1">
      <c r="A783" s="107" t="s">
        <v>705</v>
      </c>
      <c r="B783" s="23" t="s">
        <v>988</v>
      </c>
      <c r="C783" s="22" t="s">
        <v>98</v>
      </c>
      <c r="D783" s="22" t="s">
        <v>989</v>
      </c>
      <c r="E783" s="168" t="s">
        <v>708</v>
      </c>
      <c r="F783" s="168"/>
      <c r="G783" s="24" t="s">
        <v>203</v>
      </c>
      <c r="H783" s="25">
        <v>1</v>
      </c>
      <c r="I783" s="26">
        <v>59.54</v>
      </c>
      <c r="J783" s="108">
        <v>59.54</v>
      </c>
    </row>
    <row r="784" spans="1:10" ht="39" customHeight="1">
      <c r="A784" s="107" t="s">
        <v>705</v>
      </c>
      <c r="B784" s="23" t="s">
        <v>965</v>
      </c>
      <c r="C784" s="22" t="s">
        <v>98</v>
      </c>
      <c r="D784" s="22" t="s">
        <v>966</v>
      </c>
      <c r="E784" s="168" t="s">
        <v>708</v>
      </c>
      <c r="F784" s="168"/>
      <c r="G784" s="24" t="s">
        <v>203</v>
      </c>
      <c r="H784" s="25">
        <v>6.25E-2</v>
      </c>
      <c r="I784" s="26">
        <v>24.13</v>
      </c>
      <c r="J784" s="108">
        <v>1.5</v>
      </c>
    </row>
    <row r="785" spans="1:10">
      <c r="A785" s="98"/>
      <c r="B785" s="99"/>
      <c r="C785" s="99"/>
      <c r="D785" s="99"/>
      <c r="E785" s="99" t="s">
        <v>688</v>
      </c>
      <c r="F785" s="100">
        <v>2.8589716236398548</v>
      </c>
      <c r="G785" s="99" t="s">
        <v>689</v>
      </c>
      <c r="H785" s="100">
        <v>2.5</v>
      </c>
      <c r="I785" s="99" t="s">
        <v>690</v>
      </c>
      <c r="J785" s="101">
        <v>5.36</v>
      </c>
    </row>
    <row r="786" spans="1:10">
      <c r="A786" s="98"/>
      <c r="B786" s="99"/>
      <c r="C786" s="99"/>
      <c r="D786" s="99"/>
      <c r="E786" s="99" t="s">
        <v>691</v>
      </c>
      <c r="F786" s="100">
        <v>22.82</v>
      </c>
      <c r="G786" s="99"/>
      <c r="H786" s="164" t="s">
        <v>692</v>
      </c>
      <c r="I786" s="164"/>
      <c r="J786" s="101">
        <v>95.87</v>
      </c>
    </row>
    <row r="787" spans="1:10" ht="30" customHeight="1" thickBot="1">
      <c r="A787" s="102"/>
      <c r="B787" s="93"/>
      <c r="C787" s="93"/>
      <c r="D787" s="93"/>
      <c r="E787" s="93"/>
      <c r="F787" s="93"/>
      <c r="G787" s="93" t="s">
        <v>693</v>
      </c>
      <c r="H787" s="103">
        <v>7</v>
      </c>
      <c r="I787" s="93" t="s">
        <v>694</v>
      </c>
      <c r="J787" s="104">
        <v>671.09</v>
      </c>
    </row>
    <row r="788" spans="1:10" ht="1.1499999999999999" customHeight="1" thickTop="1">
      <c r="A788" s="105"/>
      <c r="B788" s="21"/>
      <c r="C788" s="21"/>
      <c r="D788" s="21"/>
      <c r="E788" s="21"/>
      <c r="F788" s="21"/>
      <c r="G788" s="21"/>
      <c r="H788" s="21"/>
      <c r="I788" s="21"/>
      <c r="J788" s="106"/>
    </row>
    <row r="789" spans="1:10" ht="18" customHeight="1">
      <c r="A789" s="81" t="s">
        <v>302</v>
      </c>
      <c r="B789" s="2" t="s">
        <v>61</v>
      </c>
      <c r="C789" s="1" t="s">
        <v>62</v>
      </c>
      <c r="D789" s="1" t="s">
        <v>1</v>
      </c>
      <c r="E789" s="166" t="s">
        <v>674</v>
      </c>
      <c r="F789" s="166"/>
      <c r="G789" s="3" t="s">
        <v>63</v>
      </c>
      <c r="H789" s="2" t="s">
        <v>64</v>
      </c>
      <c r="I789" s="2" t="s">
        <v>65</v>
      </c>
      <c r="J789" s="82" t="s">
        <v>2</v>
      </c>
    </row>
    <row r="790" spans="1:10" ht="52.15" customHeight="1">
      <c r="A790" s="85" t="s">
        <v>675</v>
      </c>
      <c r="B790" s="8" t="s">
        <v>303</v>
      </c>
      <c r="C790" s="7" t="s">
        <v>98</v>
      </c>
      <c r="D790" s="7" t="s">
        <v>304</v>
      </c>
      <c r="E790" s="167" t="s">
        <v>952</v>
      </c>
      <c r="F790" s="167"/>
      <c r="G790" s="9" t="s">
        <v>203</v>
      </c>
      <c r="H790" s="15">
        <v>1</v>
      </c>
      <c r="I790" s="10">
        <v>29.95</v>
      </c>
      <c r="J790" s="95">
        <v>29.95</v>
      </c>
    </row>
    <row r="791" spans="1:10" ht="25.9" customHeight="1">
      <c r="A791" s="96" t="s">
        <v>677</v>
      </c>
      <c r="B791" s="17" t="s">
        <v>953</v>
      </c>
      <c r="C791" s="16" t="s">
        <v>98</v>
      </c>
      <c r="D791" s="16" t="s">
        <v>938</v>
      </c>
      <c r="E791" s="163" t="s">
        <v>680</v>
      </c>
      <c r="F791" s="163"/>
      <c r="G791" s="18" t="s">
        <v>681</v>
      </c>
      <c r="H791" s="19">
        <v>0.2172</v>
      </c>
      <c r="I791" s="20">
        <v>18.93</v>
      </c>
      <c r="J791" s="97">
        <v>4.1100000000000003</v>
      </c>
    </row>
    <row r="792" spans="1:10" ht="25.9" customHeight="1">
      <c r="A792" s="96" t="s">
        <v>677</v>
      </c>
      <c r="B792" s="17" t="s">
        <v>954</v>
      </c>
      <c r="C792" s="16" t="s">
        <v>98</v>
      </c>
      <c r="D792" s="16" t="s">
        <v>940</v>
      </c>
      <c r="E792" s="163" t="s">
        <v>680</v>
      </c>
      <c r="F792" s="163"/>
      <c r="G792" s="18" t="s">
        <v>681</v>
      </c>
      <c r="H792" s="19">
        <v>0.2172</v>
      </c>
      <c r="I792" s="20">
        <v>23.04</v>
      </c>
      <c r="J792" s="97">
        <v>5</v>
      </c>
    </row>
    <row r="793" spans="1:10" ht="25.9" customHeight="1">
      <c r="A793" s="107" t="s">
        <v>705</v>
      </c>
      <c r="B793" s="23" t="s">
        <v>978</v>
      </c>
      <c r="C793" s="22" t="s">
        <v>98</v>
      </c>
      <c r="D793" s="22" t="s">
        <v>979</v>
      </c>
      <c r="E793" s="168" t="s">
        <v>708</v>
      </c>
      <c r="F793" s="168"/>
      <c r="G793" s="24" t="s">
        <v>203</v>
      </c>
      <c r="H793" s="25">
        <v>2</v>
      </c>
      <c r="I793" s="26">
        <v>4.08</v>
      </c>
      <c r="J793" s="108">
        <v>8.16</v>
      </c>
    </row>
    <row r="794" spans="1:10" ht="25.9" customHeight="1">
      <c r="A794" s="107" t="s">
        <v>705</v>
      </c>
      <c r="B794" s="23" t="s">
        <v>990</v>
      </c>
      <c r="C794" s="22" t="s">
        <v>98</v>
      </c>
      <c r="D794" s="22" t="s">
        <v>991</v>
      </c>
      <c r="E794" s="168" t="s">
        <v>708</v>
      </c>
      <c r="F794" s="168"/>
      <c r="G794" s="24" t="s">
        <v>203</v>
      </c>
      <c r="H794" s="25">
        <v>1</v>
      </c>
      <c r="I794" s="26">
        <v>9.91</v>
      </c>
      <c r="J794" s="108">
        <v>9.91</v>
      </c>
    </row>
    <row r="795" spans="1:10" ht="39" customHeight="1">
      <c r="A795" s="107" t="s">
        <v>705</v>
      </c>
      <c r="B795" s="23" t="s">
        <v>965</v>
      </c>
      <c r="C795" s="22" t="s">
        <v>98</v>
      </c>
      <c r="D795" s="22" t="s">
        <v>966</v>
      </c>
      <c r="E795" s="168" t="s">
        <v>708</v>
      </c>
      <c r="F795" s="168"/>
      <c r="G795" s="24" t="s">
        <v>203</v>
      </c>
      <c r="H795" s="25">
        <v>0.115</v>
      </c>
      <c r="I795" s="26">
        <v>24.13</v>
      </c>
      <c r="J795" s="108">
        <v>2.77</v>
      </c>
    </row>
    <row r="796" spans="1:10">
      <c r="A796" s="98"/>
      <c r="B796" s="99"/>
      <c r="C796" s="99"/>
      <c r="D796" s="99"/>
      <c r="E796" s="99" t="s">
        <v>688</v>
      </c>
      <c r="F796" s="100">
        <v>3.3176872199701299</v>
      </c>
      <c r="G796" s="99" t="s">
        <v>689</v>
      </c>
      <c r="H796" s="100">
        <v>2.9</v>
      </c>
      <c r="I796" s="99" t="s">
        <v>690</v>
      </c>
      <c r="J796" s="101">
        <v>6.22</v>
      </c>
    </row>
    <row r="797" spans="1:10">
      <c r="A797" s="98"/>
      <c r="B797" s="99"/>
      <c r="C797" s="99"/>
      <c r="D797" s="99"/>
      <c r="E797" s="99" t="s">
        <v>691</v>
      </c>
      <c r="F797" s="100">
        <v>9.35</v>
      </c>
      <c r="G797" s="99"/>
      <c r="H797" s="164" t="s">
        <v>692</v>
      </c>
      <c r="I797" s="164"/>
      <c r="J797" s="101">
        <v>39.299999999999997</v>
      </c>
    </row>
    <row r="798" spans="1:10" ht="30" customHeight="1" thickBot="1">
      <c r="A798" s="102"/>
      <c r="B798" s="93"/>
      <c r="C798" s="93"/>
      <c r="D798" s="93"/>
      <c r="E798" s="93"/>
      <c r="F798" s="93"/>
      <c r="G798" s="93" t="s">
        <v>693</v>
      </c>
      <c r="H798" s="103">
        <v>4</v>
      </c>
      <c r="I798" s="93" t="s">
        <v>694</v>
      </c>
      <c r="J798" s="104">
        <v>157.19999999999999</v>
      </c>
    </row>
    <row r="799" spans="1:10" ht="1.1499999999999999" customHeight="1" thickTop="1">
      <c r="A799" s="105"/>
      <c r="B799" s="21"/>
      <c r="C799" s="21"/>
      <c r="D799" s="21"/>
      <c r="E799" s="21"/>
      <c r="F799" s="21"/>
      <c r="G799" s="21"/>
      <c r="H799" s="21"/>
      <c r="I799" s="21"/>
      <c r="J799" s="106"/>
    </row>
    <row r="800" spans="1:10" ht="18" customHeight="1">
      <c r="A800" s="81" t="s">
        <v>305</v>
      </c>
      <c r="B800" s="2" t="s">
        <v>61</v>
      </c>
      <c r="C800" s="1" t="s">
        <v>62</v>
      </c>
      <c r="D800" s="1" t="s">
        <v>1</v>
      </c>
      <c r="E800" s="166" t="s">
        <v>674</v>
      </c>
      <c r="F800" s="166"/>
      <c r="G800" s="3" t="s">
        <v>63</v>
      </c>
      <c r="H800" s="2" t="s">
        <v>64</v>
      </c>
      <c r="I800" s="2" t="s">
        <v>65</v>
      </c>
      <c r="J800" s="82" t="s">
        <v>2</v>
      </c>
    </row>
    <row r="801" spans="1:10" ht="52.15" customHeight="1">
      <c r="A801" s="85" t="s">
        <v>675</v>
      </c>
      <c r="B801" s="8" t="s">
        <v>306</v>
      </c>
      <c r="C801" s="7" t="s">
        <v>98</v>
      </c>
      <c r="D801" s="7" t="s">
        <v>307</v>
      </c>
      <c r="E801" s="167" t="s">
        <v>952</v>
      </c>
      <c r="F801" s="167"/>
      <c r="G801" s="9" t="s">
        <v>203</v>
      </c>
      <c r="H801" s="15">
        <v>1</v>
      </c>
      <c r="I801" s="10">
        <v>15.68</v>
      </c>
      <c r="J801" s="95">
        <v>15.68</v>
      </c>
    </row>
    <row r="802" spans="1:10" ht="25.9" customHeight="1">
      <c r="A802" s="96" t="s">
        <v>677</v>
      </c>
      <c r="B802" s="17" t="s">
        <v>953</v>
      </c>
      <c r="C802" s="16" t="s">
        <v>98</v>
      </c>
      <c r="D802" s="16" t="s">
        <v>938</v>
      </c>
      <c r="E802" s="163" t="s">
        <v>680</v>
      </c>
      <c r="F802" s="163"/>
      <c r="G802" s="18" t="s">
        <v>681</v>
      </c>
      <c r="H802" s="19">
        <v>0.13789999999999999</v>
      </c>
      <c r="I802" s="20">
        <v>18.93</v>
      </c>
      <c r="J802" s="97">
        <v>2.61</v>
      </c>
    </row>
    <row r="803" spans="1:10" ht="25.9" customHeight="1">
      <c r="A803" s="96" t="s">
        <v>677</v>
      </c>
      <c r="B803" s="17" t="s">
        <v>954</v>
      </c>
      <c r="C803" s="16" t="s">
        <v>98</v>
      </c>
      <c r="D803" s="16" t="s">
        <v>940</v>
      </c>
      <c r="E803" s="163" t="s">
        <v>680</v>
      </c>
      <c r="F803" s="163"/>
      <c r="G803" s="18" t="s">
        <v>681</v>
      </c>
      <c r="H803" s="19">
        <v>0.13789999999999999</v>
      </c>
      <c r="I803" s="20">
        <v>23.04</v>
      </c>
      <c r="J803" s="97">
        <v>3.17</v>
      </c>
    </row>
    <row r="804" spans="1:10" ht="25.9" customHeight="1">
      <c r="A804" s="107" t="s">
        <v>705</v>
      </c>
      <c r="B804" s="23" t="s">
        <v>963</v>
      </c>
      <c r="C804" s="22" t="s">
        <v>98</v>
      </c>
      <c r="D804" s="22" t="s">
        <v>964</v>
      </c>
      <c r="E804" s="168" t="s">
        <v>708</v>
      </c>
      <c r="F804" s="168"/>
      <c r="G804" s="24" t="s">
        <v>203</v>
      </c>
      <c r="H804" s="25">
        <v>2</v>
      </c>
      <c r="I804" s="26">
        <v>2.2999999999999998</v>
      </c>
      <c r="J804" s="108">
        <v>4.5999999999999996</v>
      </c>
    </row>
    <row r="805" spans="1:10" ht="25.9" customHeight="1">
      <c r="A805" s="107" t="s">
        <v>705</v>
      </c>
      <c r="B805" s="23" t="s">
        <v>992</v>
      </c>
      <c r="C805" s="22" t="s">
        <v>98</v>
      </c>
      <c r="D805" s="22" t="s">
        <v>993</v>
      </c>
      <c r="E805" s="168" t="s">
        <v>708</v>
      </c>
      <c r="F805" s="168"/>
      <c r="G805" s="24" t="s">
        <v>203</v>
      </c>
      <c r="H805" s="25">
        <v>1</v>
      </c>
      <c r="I805" s="26">
        <v>4.0999999999999996</v>
      </c>
      <c r="J805" s="108">
        <v>4.0999999999999996</v>
      </c>
    </row>
    <row r="806" spans="1:10" ht="39" customHeight="1">
      <c r="A806" s="107" t="s">
        <v>705</v>
      </c>
      <c r="B806" s="23" t="s">
        <v>965</v>
      </c>
      <c r="C806" s="22" t="s">
        <v>98</v>
      </c>
      <c r="D806" s="22" t="s">
        <v>966</v>
      </c>
      <c r="E806" s="168" t="s">
        <v>708</v>
      </c>
      <c r="F806" s="168"/>
      <c r="G806" s="24" t="s">
        <v>203</v>
      </c>
      <c r="H806" s="25">
        <v>0.05</v>
      </c>
      <c r="I806" s="26">
        <v>24.13</v>
      </c>
      <c r="J806" s="108">
        <v>1.2</v>
      </c>
    </row>
    <row r="807" spans="1:10">
      <c r="A807" s="98"/>
      <c r="B807" s="99"/>
      <c r="C807" s="99"/>
      <c r="D807" s="99"/>
      <c r="E807" s="99" t="s">
        <v>688</v>
      </c>
      <c r="F807" s="100">
        <v>2.1068914017495199</v>
      </c>
      <c r="G807" s="99" t="s">
        <v>689</v>
      </c>
      <c r="H807" s="100">
        <v>1.84</v>
      </c>
      <c r="I807" s="99" t="s">
        <v>690</v>
      </c>
      <c r="J807" s="101">
        <v>3.95</v>
      </c>
    </row>
    <row r="808" spans="1:10">
      <c r="A808" s="98"/>
      <c r="B808" s="99"/>
      <c r="C808" s="99"/>
      <c r="D808" s="99"/>
      <c r="E808" s="99" t="s">
        <v>691</v>
      </c>
      <c r="F808" s="100">
        <v>4.9000000000000004</v>
      </c>
      <c r="G808" s="99"/>
      <c r="H808" s="164" t="s">
        <v>692</v>
      </c>
      <c r="I808" s="164"/>
      <c r="J808" s="101">
        <v>20.58</v>
      </c>
    </row>
    <row r="809" spans="1:10" ht="30" customHeight="1" thickBot="1">
      <c r="A809" s="102"/>
      <c r="B809" s="93"/>
      <c r="C809" s="93"/>
      <c r="D809" s="93"/>
      <c r="E809" s="93"/>
      <c r="F809" s="93"/>
      <c r="G809" s="93" t="s">
        <v>693</v>
      </c>
      <c r="H809" s="103">
        <v>1</v>
      </c>
      <c r="I809" s="93" t="s">
        <v>694</v>
      </c>
      <c r="J809" s="104">
        <v>20.58</v>
      </c>
    </row>
    <row r="810" spans="1:10" ht="1.1499999999999999" customHeight="1" thickTop="1">
      <c r="A810" s="105"/>
      <c r="B810" s="21"/>
      <c r="C810" s="21"/>
      <c r="D810" s="21"/>
      <c r="E810" s="21"/>
      <c r="F810" s="21"/>
      <c r="G810" s="21"/>
      <c r="H810" s="21"/>
      <c r="I810" s="21"/>
      <c r="J810" s="106"/>
    </row>
    <row r="811" spans="1:10" ht="18" customHeight="1">
      <c r="A811" s="81" t="s">
        <v>308</v>
      </c>
      <c r="B811" s="2" t="s">
        <v>61</v>
      </c>
      <c r="C811" s="1" t="s">
        <v>62</v>
      </c>
      <c r="D811" s="1" t="s">
        <v>1</v>
      </c>
      <c r="E811" s="166" t="s">
        <v>674</v>
      </c>
      <c r="F811" s="166"/>
      <c r="G811" s="3" t="s">
        <v>63</v>
      </c>
      <c r="H811" s="2" t="s">
        <v>64</v>
      </c>
      <c r="I811" s="2" t="s">
        <v>65</v>
      </c>
      <c r="J811" s="82" t="s">
        <v>2</v>
      </c>
    </row>
    <row r="812" spans="1:10" ht="52.15" customHeight="1">
      <c r="A812" s="85" t="s">
        <v>675</v>
      </c>
      <c r="B812" s="8" t="s">
        <v>309</v>
      </c>
      <c r="C812" s="7" t="s">
        <v>98</v>
      </c>
      <c r="D812" s="7" t="s">
        <v>310</v>
      </c>
      <c r="E812" s="167" t="s">
        <v>952</v>
      </c>
      <c r="F812" s="167"/>
      <c r="G812" s="9" t="s">
        <v>203</v>
      </c>
      <c r="H812" s="15">
        <v>1</v>
      </c>
      <c r="I812" s="10">
        <v>9.43</v>
      </c>
      <c r="J812" s="95">
        <v>9.43</v>
      </c>
    </row>
    <row r="813" spans="1:10" ht="25.9" customHeight="1">
      <c r="A813" s="96" t="s">
        <v>677</v>
      </c>
      <c r="B813" s="17" t="s">
        <v>953</v>
      </c>
      <c r="C813" s="16" t="s">
        <v>98</v>
      </c>
      <c r="D813" s="16" t="s">
        <v>938</v>
      </c>
      <c r="E813" s="163" t="s">
        <v>680</v>
      </c>
      <c r="F813" s="163"/>
      <c r="G813" s="18" t="s">
        <v>681</v>
      </c>
      <c r="H813" s="19">
        <v>0.127</v>
      </c>
      <c r="I813" s="20">
        <v>18.93</v>
      </c>
      <c r="J813" s="97">
        <v>2.4</v>
      </c>
    </row>
    <row r="814" spans="1:10" ht="25.9" customHeight="1">
      <c r="A814" s="96" t="s">
        <v>677</v>
      </c>
      <c r="B814" s="17" t="s">
        <v>954</v>
      </c>
      <c r="C814" s="16" t="s">
        <v>98</v>
      </c>
      <c r="D814" s="16" t="s">
        <v>940</v>
      </c>
      <c r="E814" s="163" t="s">
        <v>680</v>
      </c>
      <c r="F814" s="163"/>
      <c r="G814" s="18" t="s">
        <v>681</v>
      </c>
      <c r="H814" s="19">
        <v>0.127</v>
      </c>
      <c r="I814" s="20">
        <v>23.04</v>
      </c>
      <c r="J814" s="97">
        <v>2.92</v>
      </c>
    </row>
    <row r="815" spans="1:10" ht="24" customHeight="1">
      <c r="A815" s="107" t="s">
        <v>705</v>
      </c>
      <c r="B815" s="23" t="s">
        <v>955</v>
      </c>
      <c r="C815" s="22" t="s">
        <v>98</v>
      </c>
      <c r="D815" s="22" t="s">
        <v>956</v>
      </c>
      <c r="E815" s="168" t="s">
        <v>708</v>
      </c>
      <c r="F815" s="168"/>
      <c r="G815" s="24" t="s">
        <v>203</v>
      </c>
      <c r="H815" s="25">
        <v>9.9000000000000008E-3</v>
      </c>
      <c r="I815" s="26">
        <v>58.47</v>
      </c>
      <c r="J815" s="108">
        <v>0.56999999999999995</v>
      </c>
    </row>
    <row r="816" spans="1:10" ht="25.9" customHeight="1">
      <c r="A816" s="107" t="s">
        <v>705</v>
      </c>
      <c r="B816" s="23" t="s">
        <v>994</v>
      </c>
      <c r="C816" s="22" t="s">
        <v>98</v>
      </c>
      <c r="D816" s="22" t="s">
        <v>995</v>
      </c>
      <c r="E816" s="168" t="s">
        <v>708</v>
      </c>
      <c r="F816" s="168"/>
      <c r="G816" s="24" t="s">
        <v>203</v>
      </c>
      <c r="H816" s="25">
        <v>1</v>
      </c>
      <c r="I816" s="26">
        <v>2.54</v>
      </c>
      <c r="J816" s="108">
        <v>2.54</v>
      </c>
    </row>
    <row r="817" spans="1:10" ht="25.9" customHeight="1">
      <c r="A817" s="107" t="s">
        <v>705</v>
      </c>
      <c r="B817" s="23" t="s">
        <v>959</v>
      </c>
      <c r="C817" s="22" t="s">
        <v>98</v>
      </c>
      <c r="D817" s="22" t="s">
        <v>960</v>
      </c>
      <c r="E817" s="168" t="s">
        <v>708</v>
      </c>
      <c r="F817" s="168"/>
      <c r="G817" s="24" t="s">
        <v>203</v>
      </c>
      <c r="H817" s="25">
        <v>1.4999999999999999E-2</v>
      </c>
      <c r="I817" s="26">
        <v>66.25</v>
      </c>
      <c r="J817" s="108">
        <v>0.99</v>
      </c>
    </row>
    <row r="818" spans="1:10" ht="24" customHeight="1">
      <c r="A818" s="107" t="s">
        <v>705</v>
      </c>
      <c r="B818" s="23" t="s">
        <v>961</v>
      </c>
      <c r="C818" s="22" t="s">
        <v>98</v>
      </c>
      <c r="D818" s="22" t="s">
        <v>962</v>
      </c>
      <c r="E818" s="168" t="s">
        <v>708</v>
      </c>
      <c r="F818" s="168"/>
      <c r="G818" s="24" t="s">
        <v>203</v>
      </c>
      <c r="H818" s="25">
        <v>7.1000000000000004E-3</v>
      </c>
      <c r="I818" s="26">
        <v>1.79</v>
      </c>
      <c r="J818" s="108">
        <v>0.01</v>
      </c>
    </row>
    <row r="819" spans="1:10">
      <c r="A819" s="98"/>
      <c r="B819" s="99"/>
      <c r="C819" s="99"/>
      <c r="D819" s="99"/>
      <c r="E819" s="99" t="s">
        <v>688</v>
      </c>
      <c r="F819" s="100">
        <v>1.9415404309793045</v>
      </c>
      <c r="G819" s="99" t="s">
        <v>689</v>
      </c>
      <c r="H819" s="100">
        <v>1.7</v>
      </c>
      <c r="I819" s="99" t="s">
        <v>690</v>
      </c>
      <c r="J819" s="101">
        <v>3.64</v>
      </c>
    </row>
    <row r="820" spans="1:10">
      <c r="A820" s="98"/>
      <c r="B820" s="99"/>
      <c r="C820" s="99"/>
      <c r="D820" s="99"/>
      <c r="E820" s="99" t="s">
        <v>691</v>
      </c>
      <c r="F820" s="100">
        <v>2.94</v>
      </c>
      <c r="G820" s="99"/>
      <c r="H820" s="164" t="s">
        <v>692</v>
      </c>
      <c r="I820" s="164"/>
      <c r="J820" s="101">
        <v>12.37</v>
      </c>
    </row>
    <row r="821" spans="1:10" ht="30" customHeight="1" thickBot="1">
      <c r="A821" s="102"/>
      <c r="B821" s="93"/>
      <c r="C821" s="93"/>
      <c r="D821" s="93"/>
      <c r="E821" s="93"/>
      <c r="F821" s="93"/>
      <c r="G821" s="93" t="s">
        <v>693</v>
      </c>
      <c r="H821" s="103">
        <v>10</v>
      </c>
      <c r="I821" s="93" t="s">
        <v>694</v>
      </c>
      <c r="J821" s="104">
        <v>123.7</v>
      </c>
    </row>
    <row r="822" spans="1:10" ht="1.1499999999999999" customHeight="1" thickTop="1">
      <c r="A822" s="105"/>
      <c r="B822" s="21"/>
      <c r="C822" s="21"/>
      <c r="D822" s="21"/>
      <c r="E822" s="21"/>
      <c r="F822" s="21"/>
      <c r="G822" s="21"/>
      <c r="H822" s="21"/>
      <c r="I822" s="21"/>
      <c r="J822" s="106"/>
    </row>
    <row r="823" spans="1:10" ht="18" customHeight="1">
      <c r="A823" s="81" t="s">
        <v>311</v>
      </c>
      <c r="B823" s="2" t="s">
        <v>61</v>
      </c>
      <c r="C823" s="1" t="s">
        <v>62</v>
      </c>
      <c r="D823" s="1" t="s">
        <v>1</v>
      </c>
      <c r="E823" s="166" t="s">
        <v>674</v>
      </c>
      <c r="F823" s="166"/>
      <c r="G823" s="3" t="s">
        <v>63</v>
      </c>
      <c r="H823" s="2" t="s">
        <v>64</v>
      </c>
      <c r="I823" s="2" t="s">
        <v>65</v>
      </c>
      <c r="J823" s="82" t="s">
        <v>2</v>
      </c>
    </row>
    <row r="824" spans="1:10" ht="52.15" customHeight="1">
      <c r="A824" s="85" t="s">
        <v>675</v>
      </c>
      <c r="B824" s="8" t="s">
        <v>312</v>
      </c>
      <c r="C824" s="7" t="s">
        <v>98</v>
      </c>
      <c r="D824" s="7" t="s">
        <v>313</v>
      </c>
      <c r="E824" s="167" t="s">
        <v>952</v>
      </c>
      <c r="F824" s="167"/>
      <c r="G824" s="9" t="s">
        <v>203</v>
      </c>
      <c r="H824" s="15">
        <v>1</v>
      </c>
      <c r="I824" s="10">
        <v>113.14</v>
      </c>
      <c r="J824" s="95">
        <v>113.14</v>
      </c>
    </row>
    <row r="825" spans="1:10" ht="25.9" customHeight="1">
      <c r="A825" s="96" t="s">
        <v>677</v>
      </c>
      <c r="B825" s="17" t="s">
        <v>953</v>
      </c>
      <c r="C825" s="16" t="s">
        <v>98</v>
      </c>
      <c r="D825" s="16" t="s">
        <v>938</v>
      </c>
      <c r="E825" s="163" t="s">
        <v>680</v>
      </c>
      <c r="F825" s="163"/>
      <c r="G825" s="18" t="s">
        <v>681</v>
      </c>
      <c r="H825" s="19">
        <v>0.36049999999999999</v>
      </c>
      <c r="I825" s="20">
        <v>18.93</v>
      </c>
      <c r="J825" s="97">
        <v>6.82</v>
      </c>
    </row>
    <row r="826" spans="1:10" ht="25.9" customHeight="1">
      <c r="A826" s="96" t="s">
        <v>677</v>
      </c>
      <c r="B826" s="17" t="s">
        <v>954</v>
      </c>
      <c r="C826" s="16" t="s">
        <v>98</v>
      </c>
      <c r="D826" s="16" t="s">
        <v>940</v>
      </c>
      <c r="E826" s="163" t="s">
        <v>680</v>
      </c>
      <c r="F826" s="163"/>
      <c r="G826" s="18" t="s">
        <v>681</v>
      </c>
      <c r="H826" s="19">
        <v>0.36049999999999999</v>
      </c>
      <c r="I826" s="20">
        <v>23.04</v>
      </c>
      <c r="J826" s="97">
        <v>8.3000000000000007</v>
      </c>
    </row>
    <row r="827" spans="1:10" ht="25.9" customHeight="1">
      <c r="A827" s="107" t="s">
        <v>705</v>
      </c>
      <c r="B827" s="23" t="s">
        <v>974</v>
      </c>
      <c r="C827" s="22" t="s">
        <v>98</v>
      </c>
      <c r="D827" s="22" t="s">
        <v>975</v>
      </c>
      <c r="E827" s="168" t="s">
        <v>708</v>
      </c>
      <c r="F827" s="168"/>
      <c r="G827" s="24" t="s">
        <v>203</v>
      </c>
      <c r="H827" s="25">
        <v>2</v>
      </c>
      <c r="I827" s="26">
        <v>14.22</v>
      </c>
      <c r="J827" s="108">
        <v>28.44</v>
      </c>
    </row>
    <row r="828" spans="1:10" ht="39" customHeight="1">
      <c r="A828" s="107" t="s">
        <v>705</v>
      </c>
      <c r="B828" s="23" t="s">
        <v>965</v>
      </c>
      <c r="C828" s="22" t="s">
        <v>98</v>
      </c>
      <c r="D828" s="22" t="s">
        <v>966</v>
      </c>
      <c r="E828" s="168" t="s">
        <v>708</v>
      </c>
      <c r="F828" s="168"/>
      <c r="G828" s="24" t="s">
        <v>203</v>
      </c>
      <c r="H828" s="25">
        <v>0.17499999999999999</v>
      </c>
      <c r="I828" s="26">
        <v>24.13</v>
      </c>
      <c r="J828" s="108">
        <v>4.22</v>
      </c>
    </row>
    <row r="829" spans="1:10" ht="25.9" customHeight="1">
      <c r="A829" s="107" t="s">
        <v>705</v>
      </c>
      <c r="B829" s="23" t="s">
        <v>996</v>
      </c>
      <c r="C829" s="22" t="s">
        <v>98</v>
      </c>
      <c r="D829" s="22" t="s">
        <v>997</v>
      </c>
      <c r="E829" s="168" t="s">
        <v>708</v>
      </c>
      <c r="F829" s="168"/>
      <c r="G829" s="24" t="s">
        <v>203</v>
      </c>
      <c r="H829" s="25">
        <v>1</v>
      </c>
      <c r="I829" s="26">
        <v>65.36</v>
      </c>
      <c r="J829" s="108">
        <v>65.36</v>
      </c>
    </row>
    <row r="830" spans="1:10">
      <c r="A830" s="98"/>
      <c r="B830" s="99"/>
      <c r="C830" s="99"/>
      <c r="D830" s="99"/>
      <c r="E830" s="99" t="s">
        <v>688</v>
      </c>
      <c r="F830" s="100">
        <v>5.5152549605291235</v>
      </c>
      <c r="G830" s="99" t="s">
        <v>689</v>
      </c>
      <c r="H830" s="100">
        <v>4.82</v>
      </c>
      <c r="I830" s="99" t="s">
        <v>690</v>
      </c>
      <c r="J830" s="101">
        <v>10.34</v>
      </c>
    </row>
    <row r="831" spans="1:10">
      <c r="A831" s="98"/>
      <c r="B831" s="99"/>
      <c r="C831" s="99"/>
      <c r="D831" s="99"/>
      <c r="E831" s="99" t="s">
        <v>691</v>
      </c>
      <c r="F831" s="100">
        <v>35.35</v>
      </c>
      <c r="G831" s="99"/>
      <c r="H831" s="164" t="s">
        <v>692</v>
      </c>
      <c r="I831" s="164"/>
      <c r="J831" s="101">
        <v>148.49</v>
      </c>
    </row>
    <row r="832" spans="1:10" ht="30" customHeight="1" thickBot="1">
      <c r="A832" s="102"/>
      <c r="B832" s="93"/>
      <c r="C832" s="93"/>
      <c r="D832" s="93"/>
      <c r="E832" s="93"/>
      <c r="F832" s="93"/>
      <c r="G832" s="93" t="s">
        <v>693</v>
      </c>
      <c r="H832" s="103">
        <v>1</v>
      </c>
      <c r="I832" s="93" t="s">
        <v>694</v>
      </c>
      <c r="J832" s="104">
        <v>148.49</v>
      </c>
    </row>
    <row r="833" spans="1:10" ht="1.1499999999999999" customHeight="1" thickTop="1">
      <c r="A833" s="105"/>
      <c r="B833" s="21"/>
      <c r="C833" s="21"/>
      <c r="D833" s="21"/>
      <c r="E833" s="21"/>
      <c r="F833" s="21"/>
      <c r="G833" s="21"/>
      <c r="H833" s="21"/>
      <c r="I833" s="21"/>
      <c r="J833" s="106"/>
    </row>
    <row r="834" spans="1:10" ht="18" customHeight="1">
      <c r="A834" s="81" t="s">
        <v>314</v>
      </c>
      <c r="B834" s="2" t="s">
        <v>61</v>
      </c>
      <c r="C834" s="1" t="s">
        <v>62</v>
      </c>
      <c r="D834" s="1" t="s">
        <v>1</v>
      </c>
      <c r="E834" s="166" t="s">
        <v>674</v>
      </c>
      <c r="F834" s="166"/>
      <c r="G834" s="3" t="s">
        <v>63</v>
      </c>
      <c r="H834" s="2" t="s">
        <v>64</v>
      </c>
      <c r="I834" s="2" t="s">
        <v>65</v>
      </c>
      <c r="J834" s="82" t="s">
        <v>2</v>
      </c>
    </row>
    <row r="835" spans="1:10" ht="52.15" customHeight="1">
      <c r="A835" s="85" t="s">
        <v>675</v>
      </c>
      <c r="B835" s="8" t="s">
        <v>315</v>
      </c>
      <c r="C835" s="7" t="s">
        <v>98</v>
      </c>
      <c r="D835" s="7" t="s">
        <v>316</v>
      </c>
      <c r="E835" s="167" t="s">
        <v>952</v>
      </c>
      <c r="F835" s="167"/>
      <c r="G835" s="9" t="s">
        <v>203</v>
      </c>
      <c r="H835" s="15">
        <v>1</v>
      </c>
      <c r="I835" s="10">
        <v>29.04</v>
      </c>
      <c r="J835" s="95">
        <v>29.04</v>
      </c>
    </row>
    <row r="836" spans="1:10" ht="25.9" customHeight="1">
      <c r="A836" s="96" t="s">
        <v>677</v>
      </c>
      <c r="B836" s="17" t="s">
        <v>953</v>
      </c>
      <c r="C836" s="16" t="s">
        <v>98</v>
      </c>
      <c r="D836" s="16" t="s">
        <v>938</v>
      </c>
      <c r="E836" s="163" t="s">
        <v>680</v>
      </c>
      <c r="F836" s="163"/>
      <c r="G836" s="18" t="s">
        <v>681</v>
      </c>
      <c r="H836" s="19">
        <v>0.2172</v>
      </c>
      <c r="I836" s="20">
        <v>18.93</v>
      </c>
      <c r="J836" s="97">
        <v>4.1100000000000003</v>
      </c>
    </row>
    <row r="837" spans="1:10" ht="25.9" customHeight="1">
      <c r="A837" s="96" t="s">
        <v>677</v>
      </c>
      <c r="B837" s="17" t="s">
        <v>954</v>
      </c>
      <c r="C837" s="16" t="s">
        <v>98</v>
      </c>
      <c r="D837" s="16" t="s">
        <v>940</v>
      </c>
      <c r="E837" s="163" t="s">
        <v>680</v>
      </c>
      <c r="F837" s="163"/>
      <c r="G837" s="18" t="s">
        <v>681</v>
      </c>
      <c r="H837" s="19">
        <v>0.2172</v>
      </c>
      <c r="I837" s="20">
        <v>23.04</v>
      </c>
      <c r="J837" s="97">
        <v>5</v>
      </c>
    </row>
    <row r="838" spans="1:10" ht="25.9" customHeight="1">
      <c r="A838" s="107" t="s">
        <v>705</v>
      </c>
      <c r="B838" s="23" t="s">
        <v>978</v>
      </c>
      <c r="C838" s="22" t="s">
        <v>98</v>
      </c>
      <c r="D838" s="22" t="s">
        <v>979</v>
      </c>
      <c r="E838" s="168" t="s">
        <v>708</v>
      </c>
      <c r="F838" s="168"/>
      <c r="G838" s="24" t="s">
        <v>203</v>
      </c>
      <c r="H838" s="25">
        <v>2</v>
      </c>
      <c r="I838" s="26">
        <v>4.08</v>
      </c>
      <c r="J838" s="108">
        <v>8.16</v>
      </c>
    </row>
    <row r="839" spans="1:10" ht="25.9" customHeight="1">
      <c r="A839" s="107" t="s">
        <v>705</v>
      </c>
      <c r="B839" s="23" t="s">
        <v>998</v>
      </c>
      <c r="C839" s="22" t="s">
        <v>98</v>
      </c>
      <c r="D839" s="22" t="s">
        <v>999</v>
      </c>
      <c r="E839" s="168" t="s">
        <v>708</v>
      </c>
      <c r="F839" s="168"/>
      <c r="G839" s="24" t="s">
        <v>203</v>
      </c>
      <c r="H839" s="25">
        <v>1</v>
      </c>
      <c r="I839" s="26">
        <v>9</v>
      </c>
      <c r="J839" s="108">
        <v>9</v>
      </c>
    </row>
    <row r="840" spans="1:10" ht="39" customHeight="1">
      <c r="A840" s="107" t="s">
        <v>705</v>
      </c>
      <c r="B840" s="23" t="s">
        <v>965</v>
      </c>
      <c r="C840" s="22" t="s">
        <v>98</v>
      </c>
      <c r="D840" s="22" t="s">
        <v>966</v>
      </c>
      <c r="E840" s="168" t="s">
        <v>708</v>
      </c>
      <c r="F840" s="168"/>
      <c r="G840" s="24" t="s">
        <v>203</v>
      </c>
      <c r="H840" s="25">
        <v>0.115</v>
      </c>
      <c r="I840" s="26">
        <v>24.13</v>
      </c>
      <c r="J840" s="108">
        <v>2.77</v>
      </c>
    </row>
    <row r="841" spans="1:10">
      <c r="A841" s="98"/>
      <c r="B841" s="99"/>
      <c r="C841" s="99"/>
      <c r="D841" s="99"/>
      <c r="E841" s="99" t="s">
        <v>688</v>
      </c>
      <c r="F841" s="100">
        <v>3.3176872199701299</v>
      </c>
      <c r="G841" s="99" t="s">
        <v>689</v>
      </c>
      <c r="H841" s="100">
        <v>2.9</v>
      </c>
      <c r="I841" s="99" t="s">
        <v>690</v>
      </c>
      <c r="J841" s="101">
        <v>6.22</v>
      </c>
    </row>
    <row r="842" spans="1:10">
      <c r="A842" s="98"/>
      <c r="B842" s="99"/>
      <c r="C842" s="99"/>
      <c r="D842" s="99"/>
      <c r="E842" s="99" t="s">
        <v>691</v>
      </c>
      <c r="F842" s="100">
        <v>9.07</v>
      </c>
      <c r="G842" s="99"/>
      <c r="H842" s="164" t="s">
        <v>692</v>
      </c>
      <c r="I842" s="164"/>
      <c r="J842" s="101">
        <v>38.11</v>
      </c>
    </row>
    <row r="843" spans="1:10" ht="30" customHeight="1" thickBot="1">
      <c r="A843" s="102"/>
      <c r="B843" s="93"/>
      <c r="C843" s="93"/>
      <c r="D843" s="93"/>
      <c r="E843" s="93"/>
      <c r="F843" s="93"/>
      <c r="G843" s="93" t="s">
        <v>693</v>
      </c>
      <c r="H843" s="103">
        <v>10</v>
      </c>
      <c r="I843" s="93" t="s">
        <v>694</v>
      </c>
      <c r="J843" s="104">
        <v>381.1</v>
      </c>
    </row>
    <row r="844" spans="1:10" ht="1.1499999999999999" customHeight="1" thickTop="1">
      <c r="A844" s="105"/>
      <c r="B844" s="21"/>
      <c r="C844" s="21"/>
      <c r="D844" s="21"/>
      <c r="E844" s="21"/>
      <c r="F844" s="21"/>
      <c r="G844" s="21"/>
      <c r="H844" s="21"/>
      <c r="I844" s="21"/>
      <c r="J844" s="106"/>
    </row>
    <row r="845" spans="1:10" ht="18" customHeight="1">
      <c r="A845" s="81" t="s">
        <v>317</v>
      </c>
      <c r="B845" s="2" t="s">
        <v>61</v>
      </c>
      <c r="C845" s="1" t="s">
        <v>62</v>
      </c>
      <c r="D845" s="1" t="s">
        <v>1</v>
      </c>
      <c r="E845" s="166" t="s">
        <v>674</v>
      </c>
      <c r="F845" s="166"/>
      <c r="G845" s="3" t="s">
        <v>63</v>
      </c>
      <c r="H845" s="2" t="s">
        <v>64</v>
      </c>
      <c r="I845" s="2" t="s">
        <v>65</v>
      </c>
      <c r="J845" s="82" t="s">
        <v>2</v>
      </c>
    </row>
    <row r="846" spans="1:10" ht="52.15" customHeight="1">
      <c r="A846" s="85" t="s">
        <v>675</v>
      </c>
      <c r="B846" s="8" t="s">
        <v>318</v>
      </c>
      <c r="C846" s="7" t="s">
        <v>98</v>
      </c>
      <c r="D846" s="7" t="s">
        <v>319</v>
      </c>
      <c r="E846" s="167" t="s">
        <v>952</v>
      </c>
      <c r="F846" s="167"/>
      <c r="G846" s="9" t="s">
        <v>203</v>
      </c>
      <c r="H846" s="15">
        <v>1</v>
      </c>
      <c r="I846" s="10">
        <v>14.9</v>
      </c>
      <c r="J846" s="95">
        <v>14.9</v>
      </c>
    </row>
    <row r="847" spans="1:10" ht="25.9" customHeight="1">
      <c r="A847" s="96" t="s">
        <v>677</v>
      </c>
      <c r="B847" s="17" t="s">
        <v>953</v>
      </c>
      <c r="C847" s="16" t="s">
        <v>98</v>
      </c>
      <c r="D847" s="16" t="s">
        <v>938</v>
      </c>
      <c r="E847" s="163" t="s">
        <v>680</v>
      </c>
      <c r="F847" s="163"/>
      <c r="G847" s="18" t="s">
        <v>681</v>
      </c>
      <c r="H847" s="19">
        <v>0.13789999999999999</v>
      </c>
      <c r="I847" s="20">
        <v>18.93</v>
      </c>
      <c r="J847" s="97">
        <v>2.61</v>
      </c>
    </row>
    <row r="848" spans="1:10" ht="25.9" customHeight="1">
      <c r="A848" s="96" t="s">
        <v>677</v>
      </c>
      <c r="B848" s="17" t="s">
        <v>954</v>
      </c>
      <c r="C848" s="16" t="s">
        <v>98</v>
      </c>
      <c r="D848" s="16" t="s">
        <v>940</v>
      </c>
      <c r="E848" s="163" t="s">
        <v>680</v>
      </c>
      <c r="F848" s="163"/>
      <c r="G848" s="18" t="s">
        <v>681</v>
      </c>
      <c r="H848" s="19">
        <v>0.13789999999999999</v>
      </c>
      <c r="I848" s="20">
        <v>23.04</v>
      </c>
      <c r="J848" s="97">
        <v>3.17</v>
      </c>
    </row>
    <row r="849" spans="1:10" ht="25.9" customHeight="1">
      <c r="A849" s="107" t="s">
        <v>705</v>
      </c>
      <c r="B849" s="23" t="s">
        <v>963</v>
      </c>
      <c r="C849" s="22" t="s">
        <v>98</v>
      </c>
      <c r="D849" s="22" t="s">
        <v>964</v>
      </c>
      <c r="E849" s="168" t="s">
        <v>708</v>
      </c>
      <c r="F849" s="168"/>
      <c r="G849" s="24" t="s">
        <v>203</v>
      </c>
      <c r="H849" s="25">
        <v>2</v>
      </c>
      <c r="I849" s="26">
        <v>2.2999999999999998</v>
      </c>
      <c r="J849" s="108">
        <v>4.5999999999999996</v>
      </c>
    </row>
    <row r="850" spans="1:10" ht="25.9" customHeight="1">
      <c r="A850" s="107" t="s">
        <v>705</v>
      </c>
      <c r="B850" s="23" t="s">
        <v>1000</v>
      </c>
      <c r="C850" s="22" t="s">
        <v>98</v>
      </c>
      <c r="D850" s="22" t="s">
        <v>1001</v>
      </c>
      <c r="E850" s="168" t="s">
        <v>708</v>
      </c>
      <c r="F850" s="168"/>
      <c r="G850" s="24" t="s">
        <v>203</v>
      </c>
      <c r="H850" s="25">
        <v>1</v>
      </c>
      <c r="I850" s="26">
        <v>3.32</v>
      </c>
      <c r="J850" s="108">
        <v>3.32</v>
      </c>
    </row>
    <row r="851" spans="1:10" ht="39" customHeight="1">
      <c r="A851" s="107" t="s">
        <v>705</v>
      </c>
      <c r="B851" s="23" t="s">
        <v>965</v>
      </c>
      <c r="C851" s="22" t="s">
        <v>98</v>
      </c>
      <c r="D851" s="22" t="s">
        <v>966</v>
      </c>
      <c r="E851" s="168" t="s">
        <v>708</v>
      </c>
      <c r="F851" s="168"/>
      <c r="G851" s="24" t="s">
        <v>203</v>
      </c>
      <c r="H851" s="25">
        <v>0.05</v>
      </c>
      <c r="I851" s="26">
        <v>24.13</v>
      </c>
      <c r="J851" s="108">
        <v>1.2</v>
      </c>
    </row>
    <row r="852" spans="1:10">
      <c r="A852" s="98"/>
      <c r="B852" s="99"/>
      <c r="C852" s="99"/>
      <c r="D852" s="99"/>
      <c r="E852" s="99" t="s">
        <v>688</v>
      </c>
      <c r="F852" s="100">
        <v>2.1068914017495199</v>
      </c>
      <c r="G852" s="99" t="s">
        <v>689</v>
      </c>
      <c r="H852" s="100">
        <v>1.84</v>
      </c>
      <c r="I852" s="99" t="s">
        <v>690</v>
      </c>
      <c r="J852" s="101">
        <v>3.95</v>
      </c>
    </row>
    <row r="853" spans="1:10">
      <c r="A853" s="98"/>
      <c r="B853" s="99"/>
      <c r="C853" s="99"/>
      <c r="D853" s="99"/>
      <c r="E853" s="99" t="s">
        <v>691</v>
      </c>
      <c r="F853" s="100">
        <v>4.6500000000000004</v>
      </c>
      <c r="G853" s="99"/>
      <c r="H853" s="164" t="s">
        <v>692</v>
      </c>
      <c r="I853" s="164"/>
      <c r="J853" s="101">
        <v>19.55</v>
      </c>
    </row>
    <row r="854" spans="1:10" ht="30" customHeight="1" thickBot="1">
      <c r="A854" s="102"/>
      <c r="B854" s="93"/>
      <c r="C854" s="93"/>
      <c r="D854" s="93"/>
      <c r="E854" s="93"/>
      <c r="F854" s="93"/>
      <c r="G854" s="93" t="s">
        <v>693</v>
      </c>
      <c r="H854" s="103">
        <v>8</v>
      </c>
      <c r="I854" s="93" t="s">
        <v>694</v>
      </c>
      <c r="J854" s="104">
        <v>156.4</v>
      </c>
    </row>
    <row r="855" spans="1:10" ht="1.1499999999999999" customHeight="1" thickTop="1">
      <c r="A855" s="105"/>
      <c r="B855" s="21"/>
      <c r="C855" s="21"/>
      <c r="D855" s="21"/>
      <c r="E855" s="21"/>
      <c r="F855" s="21"/>
      <c r="G855" s="21"/>
      <c r="H855" s="21"/>
      <c r="I855" s="21"/>
      <c r="J855" s="106"/>
    </row>
    <row r="856" spans="1:10" ht="18" customHeight="1">
      <c r="A856" s="81" t="s">
        <v>320</v>
      </c>
      <c r="B856" s="2" t="s">
        <v>61</v>
      </c>
      <c r="C856" s="1" t="s">
        <v>62</v>
      </c>
      <c r="D856" s="1" t="s">
        <v>1</v>
      </c>
      <c r="E856" s="166" t="s">
        <v>674</v>
      </c>
      <c r="F856" s="166"/>
      <c r="G856" s="3" t="s">
        <v>63</v>
      </c>
      <c r="H856" s="2" t="s">
        <v>64</v>
      </c>
      <c r="I856" s="2" t="s">
        <v>65</v>
      </c>
      <c r="J856" s="82" t="s">
        <v>2</v>
      </c>
    </row>
    <row r="857" spans="1:10" ht="52.15" customHeight="1">
      <c r="A857" s="85" t="s">
        <v>675</v>
      </c>
      <c r="B857" s="8" t="s">
        <v>321</v>
      </c>
      <c r="C857" s="7" t="s">
        <v>98</v>
      </c>
      <c r="D857" s="7" t="s">
        <v>322</v>
      </c>
      <c r="E857" s="167" t="s">
        <v>952</v>
      </c>
      <c r="F857" s="167"/>
      <c r="G857" s="9" t="s">
        <v>203</v>
      </c>
      <c r="H857" s="15">
        <v>1</v>
      </c>
      <c r="I857" s="10">
        <v>9.18</v>
      </c>
      <c r="J857" s="95">
        <v>9.18</v>
      </c>
    </row>
    <row r="858" spans="1:10" ht="25.9" customHeight="1">
      <c r="A858" s="96" t="s">
        <v>677</v>
      </c>
      <c r="B858" s="17" t="s">
        <v>953</v>
      </c>
      <c r="C858" s="16" t="s">
        <v>98</v>
      </c>
      <c r="D858" s="16" t="s">
        <v>938</v>
      </c>
      <c r="E858" s="163" t="s">
        <v>680</v>
      </c>
      <c r="F858" s="163"/>
      <c r="G858" s="18" t="s">
        <v>681</v>
      </c>
      <c r="H858" s="19">
        <v>0.127</v>
      </c>
      <c r="I858" s="20">
        <v>18.93</v>
      </c>
      <c r="J858" s="97">
        <v>2.4</v>
      </c>
    </row>
    <row r="859" spans="1:10" ht="25.9" customHeight="1">
      <c r="A859" s="96" t="s">
        <v>677</v>
      </c>
      <c r="B859" s="17" t="s">
        <v>954</v>
      </c>
      <c r="C859" s="16" t="s">
        <v>98</v>
      </c>
      <c r="D859" s="16" t="s">
        <v>940</v>
      </c>
      <c r="E859" s="163" t="s">
        <v>680</v>
      </c>
      <c r="F859" s="163"/>
      <c r="G859" s="18" t="s">
        <v>681</v>
      </c>
      <c r="H859" s="19">
        <v>0.127</v>
      </c>
      <c r="I859" s="20">
        <v>23.04</v>
      </c>
      <c r="J859" s="97">
        <v>2.92</v>
      </c>
    </row>
    <row r="860" spans="1:10" ht="24" customHeight="1">
      <c r="A860" s="107" t="s">
        <v>705</v>
      </c>
      <c r="B860" s="23" t="s">
        <v>955</v>
      </c>
      <c r="C860" s="22" t="s">
        <v>98</v>
      </c>
      <c r="D860" s="22" t="s">
        <v>956</v>
      </c>
      <c r="E860" s="168" t="s">
        <v>708</v>
      </c>
      <c r="F860" s="168"/>
      <c r="G860" s="24" t="s">
        <v>203</v>
      </c>
      <c r="H860" s="25">
        <v>9.9000000000000008E-3</v>
      </c>
      <c r="I860" s="26">
        <v>58.47</v>
      </c>
      <c r="J860" s="108">
        <v>0.56999999999999995</v>
      </c>
    </row>
    <row r="861" spans="1:10" ht="25.9" customHeight="1">
      <c r="A861" s="107" t="s">
        <v>705</v>
      </c>
      <c r="B861" s="23" t="s">
        <v>1002</v>
      </c>
      <c r="C861" s="22" t="s">
        <v>98</v>
      </c>
      <c r="D861" s="22" t="s">
        <v>1003</v>
      </c>
      <c r="E861" s="168" t="s">
        <v>708</v>
      </c>
      <c r="F861" s="168"/>
      <c r="G861" s="24" t="s">
        <v>203</v>
      </c>
      <c r="H861" s="25">
        <v>1</v>
      </c>
      <c r="I861" s="26">
        <v>2.29</v>
      </c>
      <c r="J861" s="108">
        <v>2.29</v>
      </c>
    </row>
    <row r="862" spans="1:10" ht="25.9" customHeight="1">
      <c r="A862" s="107" t="s">
        <v>705</v>
      </c>
      <c r="B862" s="23" t="s">
        <v>959</v>
      </c>
      <c r="C862" s="22" t="s">
        <v>98</v>
      </c>
      <c r="D862" s="22" t="s">
        <v>960</v>
      </c>
      <c r="E862" s="168" t="s">
        <v>708</v>
      </c>
      <c r="F862" s="168"/>
      <c r="G862" s="24" t="s">
        <v>203</v>
      </c>
      <c r="H862" s="25">
        <v>1.4999999999999999E-2</v>
      </c>
      <c r="I862" s="26">
        <v>66.25</v>
      </c>
      <c r="J862" s="108">
        <v>0.99</v>
      </c>
    </row>
    <row r="863" spans="1:10" ht="24" customHeight="1">
      <c r="A863" s="107" t="s">
        <v>705</v>
      </c>
      <c r="B863" s="23" t="s">
        <v>961</v>
      </c>
      <c r="C863" s="22" t="s">
        <v>98</v>
      </c>
      <c r="D863" s="22" t="s">
        <v>962</v>
      </c>
      <c r="E863" s="168" t="s">
        <v>708</v>
      </c>
      <c r="F863" s="168"/>
      <c r="G863" s="24" t="s">
        <v>203</v>
      </c>
      <c r="H863" s="25">
        <v>7.1000000000000004E-3</v>
      </c>
      <c r="I863" s="26">
        <v>1.79</v>
      </c>
      <c r="J863" s="108">
        <v>0.01</v>
      </c>
    </row>
    <row r="864" spans="1:10">
      <c r="A864" s="98"/>
      <c r="B864" s="99"/>
      <c r="C864" s="99"/>
      <c r="D864" s="99"/>
      <c r="E864" s="99" t="s">
        <v>688</v>
      </c>
      <c r="F864" s="100">
        <v>1.9415404309793045</v>
      </c>
      <c r="G864" s="99" t="s">
        <v>689</v>
      </c>
      <c r="H864" s="100">
        <v>1.7</v>
      </c>
      <c r="I864" s="99" t="s">
        <v>690</v>
      </c>
      <c r="J864" s="101">
        <v>3.64</v>
      </c>
    </row>
    <row r="865" spans="1:10">
      <c r="A865" s="98"/>
      <c r="B865" s="99"/>
      <c r="C865" s="99"/>
      <c r="D865" s="99"/>
      <c r="E865" s="99" t="s">
        <v>691</v>
      </c>
      <c r="F865" s="100">
        <v>2.86</v>
      </c>
      <c r="G865" s="99"/>
      <c r="H865" s="164" t="s">
        <v>692</v>
      </c>
      <c r="I865" s="164"/>
      <c r="J865" s="101">
        <v>12.04</v>
      </c>
    </row>
    <row r="866" spans="1:10" ht="30" customHeight="1" thickBot="1">
      <c r="A866" s="102"/>
      <c r="B866" s="93"/>
      <c r="C866" s="93"/>
      <c r="D866" s="93"/>
      <c r="E866" s="93"/>
      <c r="F866" s="93"/>
      <c r="G866" s="93" t="s">
        <v>693</v>
      </c>
      <c r="H866" s="103">
        <v>27</v>
      </c>
      <c r="I866" s="93" t="s">
        <v>694</v>
      </c>
      <c r="J866" s="104">
        <v>325.08</v>
      </c>
    </row>
    <row r="867" spans="1:10" ht="1.1499999999999999" customHeight="1" thickTop="1">
      <c r="A867" s="105"/>
      <c r="B867" s="21"/>
      <c r="C867" s="21"/>
      <c r="D867" s="21"/>
      <c r="E867" s="21"/>
      <c r="F867" s="21"/>
      <c r="G867" s="21"/>
      <c r="H867" s="21"/>
      <c r="I867" s="21"/>
      <c r="J867" s="106"/>
    </row>
    <row r="868" spans="1:10" ht="18" customHeight="1">
      <c r="A868" s="81" t="s">
        <v>323</v>
      </c>
      <c r="B868" s="2" t="s">
        <v>61</v>
      </c>
      <c r="C868" s="1" t="s">
        <v>62</v>
      </c>
      <c r="D868" s="1" t="s">
        <v>1</v>
      </c>
      <c r="E868" s="166" t="s">
        <v>674</v>
      </c>
      <c r="F868" s="166"/>
      <c r="G868" s="3" t="s">
        <v>63</v>
      </c>
      <c r="H868" s="2" t="s">
        <v>64</v>
      </c>
      <c r="I868" s="2" t="s">
        <v>65</v>
      </c>
      <c r="J868" s="82" t="s">
        <v>2</v>
      </c>
    </row>
    <row r="869" spans="1:10" ht="52.15" customHeight="1">
      <c r="A869" s="85" t="s">
        <v>675</v>
      </c>
      <c r="B869" s="8" t="s">
        <v>324</v>
      </c>
      <c r="C869" s="7" t="s">
        <v>98</v>
      </c>
      <c r="D869" s="7" t="s">
        <v>325</v>
      </c>
      <c r="E869" s="167" t="s">
        <v>952</v>
      </c>
      <c r="F869" s="167"/>
      <c r="G869" s="9" t="s">
        <v>203</v>
      </c>
      <c r="H869" s="15">
        <v>1</v>
      </c>
      <c r="I869" s="10">
        <v>21.29</v>
      </c>
      <c r="J869" s="95">
        <v>21.29</v>
      </c>
    </row>
    <row r="870" spans="1:10" ht="25.9" customHeight="1">
      <c r="A870" s="96" t="s">
        <v>677</v>
      </c>
      <c r="B870" s="17" t="s">
        <v>953</v>
      </c>
      <c r="C870" s="16" t="s">
        <v>98</v>
      </c>
      <c r="D870" s="16" t="s">
        <v>938</v>
      </c>
      <c r="E870" s="163" t="s">
        <v>680</v>
      </c>
      <c r="F870" s="163"/>
      <c r="G870" s="18" t="s">
        <v>681</v>
      </c>
      <c r="H870" s="19">
        <v>4.5699999999999998E-2</v>
      </c>
      <c r="I870" s="20">
        <v>18.93</v>
      </c>
      <c r="J870" s="97">
        <v>0.86</v>
      </c>
    </row>
    <row r="871" spans="1:10" ht="25.9" customHeight="1">
      <c r="A871" s="96" t="s">
        <v>677</v>
      </c>
      <c r="B871" s="17" t="s">
        <v>954</v>
      </c>
      <c r="C871" s="16" t="s">
        <v>98</v>
      </c>
      <c r="D871" s="16" t="s">
        <v>940</v>
      </c>
      <c r="E871" s="163" t="s">
        <v>680</v>
      </c>
      <c r="F871" s="163"/>
      <c r="G871" s="18" t="s">
        <v>681</v>
      </c>
      <c r="H871" s="19">
        <v>4.5699999999999998E-2</v>
      </c>
      <c r="I871" s="20">
        <v>23.04</v>
      </c>
      <c r="J871" s="97">
        <v>1.05</v>
      </c>
    </row>
    <row r="872" spans="1:10" ht="25.9" customHeight="1">
      <c r="A872" s="107" t="s">
        <v>705</v>
      </c>
      <c r="B872" s="23" t="s">
        <v>963</v>
      </c>
      <c r="C872" s="22" t="s">
        <v>98</v>
      </c>
      <c r="D872" s="22" t="s">
        <v>964</v>
      </c>
      <c r="E872" s="168" t="s">
        <v>708</v>
      </c>
      <c r="F872" s="168"/>
      <c r="G872" s="24" t="s">
        <v>203</v>
      </c>
      <c r="H872" s="25">
        <v>3</v>
      </c>
      <c r="I872" s="26">
        <v>2.2999999999999998</v>
      </c>
      <c r="J872" s="108">
        <v>6.9</v>
      </c>
    </row>
    <row r="873" spans="1:10" ht="25.9" customHeight="1">
      <c r="A873" s="107" t="s">
        <v>705</v>
      </c>
      <c r="B873" s="23" t="s">
        <v>1004</v>
      </c>
      <c r="C873" s="22" t="s">
        <v>98</v>
      </c>
      <c r="D873" s="22" t="s">
        <v>1005</v>
      </c>
      <c r="E873" s="168" t="s">
        <v>708</v>
      </c>
      <c r="F873" s="168"/>
      <c r="G873" s="24" t="s">
        <v>203</v>
      </c>
      <c r="H873" s="25">
        <v>1</v>
      </c>
      <c r="I873" s="26">
        <v>10.68</v>
      </c>
      <c r="J873" s="108">
        <v>10.68</v>
      </c>
    </row>
    <row r="874" spans="1:10" ht="39" customHeight="1">
      <c r="A874" s="107" t="s">
        <v>705</v>
      </c>
      <c r="B874" s="23" t="s">
        <v>965</v>
      </c>
      <c r="C874" s="22" t="s">
        <v>98</v>
      </c>
      <c r="D874" s="22" t="s">
        <v>966</v>
      </c>
      <c r="E874" s="168" t="s">
        <v>708</v>
      </c>
      <c r="F874" s="168"/>
      <c r="G874" s="24" t="s">
        <v>203</v>
      </c>
      <c r="H874" s="25">
        <v>7.4999999999999997E-2</v>
      </c>
      <c r="I874" s="26">
        <v>24.13</v>
      </c>
      <c r="J874" s="108">
        <v>1.8</v>
      </c>
    </row>
    <row r="875" spans="1:10">
      <c r="A875" s="98"/>
      <c r="B875" s="99"/>
      <c r="C875" s="99"/>
      <c r="D875" s="99"/>
      <c r="E875" s="99" t="s">
        <v>688</v>
      </c>
      <c r="F875" s="100">
        <v>0.69340729677832302</v>
      </c>
      <c r="G875" s="99" t="s">
        <v>689</v>
      </c>
      <c r="H875" s="100">
        <v>0.61</v>
      </c>
      <c r="I875" s="99" t="s">
        <v>690</v>
      </c>
      <c r="J875" s="101">
        <v>1.3</v>
      </c>
    </row>
    <row r="876" spans="1:10">
      <c r="A876" s="98"/>
      <c r="B876" s="99"/>
      <c r="C876" s="99"/>
      <c r="D876" s="99"/>
      <c r="E876" s="99" t="s">
        <v>691</v>
      </c>
      <c r="F876" s="100">
        <v>6.65</v>
      </c>
      <c r="G876" s="99"/>
      <c r="H876" s="164" t="s">
        <v>692</v>
      </c>
      <c r="I876" s="164"/>
      <c r="J876" s="101">
        <v>27.94</v>
      </c>
    </row>
    <row r="877" spans="1:10" ht="30" customHeight="1" thickBot="1">
      <c r="A877" s="102"/>
      <c r="B877" s="93"/>
      <c r="C877" s="93"/>
      <c r="D877" s="93"/>
      <c r="E877" s="93"/>
      <c r="F877" s="93"/>
      <c r="G877" s="93" t="s">
        <v>693</v>
      </c>
      <c r="H877" s="103">
        <v>2</v>
      </c>
      <c r="I877" s="93" t="s">
        <v>694</v>
      </c>
      <c r="J877" s="104">
        <v>55.88</v>
      </c>
    </row>
    <row r="878" spans="1:10" ht="1.1499999999999999" customHeight="1" thickTop="1">
      <c r="A878" s="105"/>
      <c r="B878" s="21"/>
      <c r="C878" s="21"/>
      <c r="D878" s="21"/>
      <c r="E878" s="21"/>
      <c r="F878" s="21"/>
      <c r="G878" s="21"/>
      <c r="H878" s="21"/>
      <c r="I878" s="21"/>
      <c r="J878" s="106"/>
    </row>
    <row r="879" spans="1:10" ht="18" customHeight="1">
      <c r="A879" s="81" t="s">
        <v>326</v>
      </c>
      <c r="B879" s="2" t="s">
        <v>61</v>
      </c>
      <c r="C879" s="1" t="s">
        <v>62</v>
      </c>
      <c r="D879" s="1" t="s">
        <v>1</v>
      </c>
      <c r="E879" s="166" t="s">
        <v>674</v>
      </c>
      <c r="F879" s="166"/>
      <c r="G879" s="3" t="s">
        <v>63</v>
      </c>
      <c r="H879" s="2" t="s">
        <v>64</v>
      </c>
      <c r="I879" s="2" t="s">
        <v>65</v>
      </c>
      <c r="J879" s="82" t="s">
        <v>2</v>
      </c>
    </row>
    <row r="880" spans="1:10" ht="52.15" customHeight="1">
      <c r="A880" s="85" t="s">
        <v>675</v>
      </c>
      <c r="B880" s="8" t="s">
        <v>327</v>
      </c>
      <c r="C880" s="7" t="s">
        <v>98</v>
      </c>
      <c r="D880" s="7" t="s">
        <v>328</v>
      </c>
      <c r="E880" s="167" t="s">
        <v>952</v>
      </c>
      <c r="F880" s="167"/>
      <c r="G880" s="9" t="s">
        <v>203</v>
      </c>
      <c r="H880" s="15">
        <v>1</v>
      </c>
      <c r="I880" s="10">
        <v>43.23</v>
      </c>
      <c r="J880" s="95">
        <v>43.23</v>
      </c>
    </row>
    <row r="881" spans="1:10" ht="25.9" customHeight="1">
      <c r="A881" s="96" t="s">
        <v>677</v>
      </c>
      <c r="B881" s="17" t="s">
        <v>953</v>
      </c>
      <c r="C881" s="16" t="s">
        <v>98</v>
      </c>
      <c r="D881" s="16" t="s">
        <v>938</v>
      </c>
      <c r="E881" s="163" t="s">
        <v>680</v>
      </c>
      <c r="F881" s="163"/>
      <c r="G881" s="18" t="s">
        <v>681</v>
      </c>
      <c r="H881" s="19">
        <v>0.20830000000000001</v>
      </c>
      <c r="I881" s="20">
        <v>18.93</v>
      </c>
      <c r="J881" s="97">
        <v>3.94</v>
      </c>
    </row>
    <row r="882" spans="1:10" ht="25.9" customHeight="1">
      <c r="A882" s="96" t="s">
        <v>677</v>
      </c>
      <c r="B882" s="17" t="s">
        <v>954</v>
      </c>
      <c r="C882" s="16" t="s">
        <v>98</v>
      </c>
      <c r="D882" s="16" t="s">
        <v>940</v>
      </c>
      <c r="E882" s="163" t="s">
        <v>680</v>
      </c>
      <c r="F882" s="163"/>
      <c r="G882" s="18" t="s">
        <v>681</v>
      </c>
      <c r="H882" s="19">
        <v>0.20830000000000001</v>
      </c>
      <c r="I882" s="20">
        <v>23.04</v>
      </c>
      <c r="J882" s="97">
        <v>4.79</v>
      </c>
    </row>
    <row r="883" spans="1:10" ht="25.9" customHeight="1">
      <c r="A883" s="107" t="s">
        <v>705</v>
      </c>
      <c r="B883" s="23" t="s">
        <v>963</v>
      </c>
      <c r="C883" s="22" t="s">
        <v>98</v>
      </c>
      <c r="D883" s="22" t="s">
        <v>964</v>
      </c>
      <c r="E883" s="168" t="s">
        <v>708</v>
      </c>
      <c r="F883" s="168"/>
      <c r="G883" s="24" t="s">
        <v>203</v>
      </c>
      <c r="H883" s="25">
        <v>1</v>
      </c>
      <c r="I883" s="26">
        <v>2.2999999999999998</v>
      </c>
      <c r="J883" s="108">
        <v>2.2999999999999998</v>
      </c>
    </row>
    <row r="884" spans="1:10" ht="25.9" customHeight="1">
      <c r="A884" s="107" t="s">
        <v>705</v>
      </c>
      <c r="B884" s="23" t="s">
        <v>978</v>
      </c>
      <c r="C884" s="22" t="s">
        <v>98</v>
      </c>
      <c r="D884" s="22" t="s">
        <v>979</v>
      </c>
      <c r="E884" s="168" t="s">
        <v>708</v>
      </c>
      <c r="F884" s="168"/>
      <c r="G884" s="24" t="s">
        <v>203</v>
      </c>
      <c r="H884" s="25">
        <v>2</v>
      </c>
      <c r="I884" s="26">
        <v>4.08</v>
      </c>
      <c r="J884" s="108">
        <v>8.16</v>
      </c>
    </row>
    <row r="885" spans="1:10" ht="25.9" customHeight="1">
      <c r="A885" s="107" t="s">
        <v>705</v>
      </c>
      <c r="B885" s="23" t="s">
        <v>1006</v>
      </c>
      <c r="C885" s="22" t="s">
        <v>98</v>
      </c>
      <c r="D885" s="22" t="s">
        <v>1007</v>
      </c>
      <c r="E885" s="168" t="s">
        <v>708</v>
      </c>
      <c r="F885" s="168"/>
      <c r="G885" s="24" t="s">
        <v>203</v>
      </c>
      <c r="H885" s="25">
        <v>1</v>
      </c>
      <c r="I885" s="26">
        <v>20.67</v>
      </c>
      <c r="J885" s="108">
        <v>20.67</v>
      </c>
    </row>
    <row r="886" spans="1:10" ht="39" customHeight="1">
      <c r="A886" s="107" t="s">
        <v>705</v>
      </c>
      <c r="B886" s="23" t="s">
        <v>965</v>
      </c>
      <c r="C886" s="22" t="s">
        <v>98</v>
      </c>
      <c r="D886" s="22" t="s">
        <v>966</v>
      </c>
      <c r="E886" s="168" t="s">
        <v>708</v>
      </c>
      <c r="F886" s="168"/>
      <c r="G886" s="24" t="s">
        <v>203</v>
      </c>
      <c r="H886" s="25">
        <v>0.14000000000000001</v>
      </c>
      <c r="I886" s="26">
        <v>24.13</v>
      </c>
      <c r="J886" s="108">
        <v>3.37</v>
      </c>
    </row>
    <row r="887" spans="1:10">
      <c r="A887" s="98"/>
      <c r="B887" s="99"/>
      <c r="C887" s="99"/>
      <c r="D887" s="99"/>
      <c r="E887" s="99" t="s">
        <v>688</v>
      </c>
      <c r="F887" s="100">
        <v>3.1843396628973757</v>
      </c>
      <c r="G887" s="99" t="s">
        <v>689</v>
      </c>
      <c r="H887" s="100">
        <v>2.79</v>
      </c>
      <c r="I887" s="99" t="s">
        <v>690</v>
      </c>
      <c r="J887" s="101">
        <v>5.97</v>
      </c>
    </row>
    <row r="888" spans="1:10">
      <c r="A888" s="98"/>
      <c r="B888" s="99"/>
      <c r="C888" s="99"/>
      <c r="D888" s="99"/>
      <c r="E888" s="99" t="s">
        <v>691</v>
      </c>
      <c r="F888" s="100">
        <v>13.5</v>
      </c>
      <c r="G888" s="99"/>
      <c r="H888" s="164" t="s">
        <v>692</v>
      </c>
      <c r="I888" s="164"/>
      <c r="J888" s="101">
        <v>56.73</v>
      </c>
    </row>
    <row r="889" spans="1:10" ht="30" customHeight="1" thickBot="1">
      <c r="A889" s="102"/>
      <c r="B889" s="93"/>
      <c r="C889" s="93"/>
      <c r="D889" s="93"/>
      <c r="E889" s="93"/>
      <c r="F889" s="93"/>
      <c r="G889" s="93" t="s">
        <v>693</v>
      </c>
      <c r="H889" s="103">
        <v>1</v>
      </c>
      <c r="I889" s="93" t="s">
        <v>694</v>
      </c>
      <c r="J889" s="104">
        <v>56.73</v>
      </c>
    </row>
    <row r="890" spans="1:10" ht="1.1499999999999999" customHeight="1" thickTop="1">
      <c r="A890" s="105"/>
      <c r="B890" s="21"/>
      <c r="C890" s="21"/>
      <c r="D890" s="21"/>
      <c r="E890" s="21"/>
      <c r="F890" s="21"/>
      <c r="G890" s="21"/>
      <c r="H890" s="21"/>
      <c r="I890" s="21"/>
      <c r="J890" s="106"/>
    </row>
    <row r="891" spans="1:10" ht="18" customHeight="1">
      <c r="A891" s="81" t="s">
        <v>329</v>
      </c>
      <c r="B891" s="2" t="s">
        <v>61</v>
      </c>
      <c r="C891" s="1" t="s">
        <v>62</v>
      </c>
      <c r="D891" s="1" t="s">
        <v>1</v>
      </c>
      <c r="E891" s="166" t="s">
        <v>674</v>
      </c>
      <c r="F891" s="166"/>
      <c r="G891" s="3" t="s">
        <v>63</v>
      </c>
      <c r="H891" s="2" t="s">
        <v>64</v>
      </c>
      <c r="I891" s="2" t="s">
        <v>65</v>
      </c>
      <c r="J891" s="82" t="s">
        <v>2</v>
      </c>
    </row>
    <row r="892" spans="1:10" ht="39" customHeight="1">
      <c r="A892" s="85" t="s">
        <v>675</v>
      </c>
      <c r="B892" s="8" t="s">
        <v>330</v>
      </c>
      <c r="C892" s="7" t="s">
        <v>98</v>
      </c>
      <c r="D892" s="7" t="s">
        <v>331</v>
      </c>
      <c r="E892" s="167" t="s">
        <v>952</v>
      </c>
      <c r="F892" s="167"/>
      <c r="G892" s="9" t="s">
        <v>203</v>
      </c>
      <c r="H892" s="15">
        <v>1</v>
      </c>
      <c r="I892" s="10">
        <v>50.71</v>
      </c>
      <c r="J892" s="95">
        <v>50.71</v>
      </c>
    </row>
    <row r="893" spans="1:10" ht="25.9" customHeight="1">
      <c r="A893" s="96" t="s">
        <v>677</v>
      </c>
      <c r="B893" s="17" t="s">
        <v>953</v>
      </c>
      <c r="C893" s="16" t="s">
        <v>98</v>
      </c>
      <c r="D893" s="16" t="s">
        <v>938</v>
      </c>
      <c r="E893" s="163" t="s">
        <v>680</v>
      </c>
      <c r="F893" s="163"/>
      <c r="G893" s="18" t="s">
        <v>681</v>
      </c>
      <c r="H893" s="19">
        <v>0.24030000000000001</v>
      </c>
      <c r="I893" s="20">
        <v>18.93</v>
      </c>
      <c r="J893" s="97">
        <v>4.54</v>
      </c>
    </row>
    <row r="894" spans="1:10" ht="25.9" customHeight="1">
      <c r="A894" s="96" t="s">
        <v>677</v>
      </c>
      <c r="B894" s="17" t="s">
        <v>954</v>
      </c>
      <c r="C894" s="16" t="s">
        <v>98</v>
      </c>
      <c r="D894" s="16" t="s">
        <v>940</v>
      </c>
      <c r="E894" s="163" t="s">
        <v>680</v>
      </c>
      <c r="F894" s="163"/>
      <c r="G894" s="18" t="s">
        <v>681</v>
      </c>
      <c r="H894" s="19">
        <v>0.24030000000000001</v>
      </c>
      <c r="I894" s="20">
        <v>23.04</v>
      </c>
      <c r="J894" s="97">
        <v>5.53</v>
      </c>
    </row>
    <row r="895" spans="1:10" ht="24" customHeight="1">
      <c r="A895" s="107" t="s">
        <v>705</v>
      </c>
      <c r="B895" s="23" t="s">
        <v>955</v>
      </c>
      <c r="C895" s="22" t="s">
        <v>98</v>
      </c>
      <c r="D895" s="22" t="s">
        <v>956</v>
      </c>
      <c r="E895" s="168" t="s">
        <v>708</v>
      </c>
      <c r="F895" s="168"/>
      <c r="G895" s="24" t="s">
        <v>203</v>
      </c>
      <c r="H895" s="25">
        <v>3.0599999999999999E-2</v>
      </c>
      <c r="I895" s="26">
        <v>58.47</v>
      </c>
      <c r="J895" s="108">
        <v>1.78</v>
      </c>
    </row>
    <row r="896" spans="1:10" ht="25.9" customHeight="1">
      <c r="A896" s="107" t="s">
        <v>705</v>
      </c>
      <c r="B896" s="23" t="s">
        <v>959</v>
      </c>
      <c r="C896" s="22" t="s">
        <v>98</v>
      </c>
      <c r="D896" s="22" t="s">
        <v>960</v>
      </c>
      <c r="E896" s="168" t="s">
        <v>708</v>
      </c>
      <c r="F896" s="168"/>
      <c r="G896" s="24" t="s">
        <v>203</v>
      </c>
      <c r="H896" s="25">
        <v>0.05</v>
      </c>
      <c r="I896" s="26">
        <v>66.25</v>
      </c>
      <c r="J896" s="108">
        <v>3.31</v>
      </c>
    </row>
    <row r="897" spans="1:10" ht="24" customHeight="1">
      <c r="A897" s="107" t="s">
        <v>705</v>
      </c>
      <c r="B897" s="23" t="s">
        <v>961</v>
      </c>
      <c r="C897" s="22" t="s">
        <v>98</v>
      </c>
      <c r="D897" s="22" t="s">
        <v>962</v>
      </c>
      <c r="E897" s="168" t="s">
        <v>708</v>
      </c>
      <c r="F897" s="168"/>
      <c r="G897" s="24" t="s">
        <v>203</v>
      </c>
      <c r="H897" s="25">
        <v>0.01</v>
      </c>
      <c r="I897" s="26">
        <v>1.79</v>
      </c>
      <c r="J897" s="108">
        <v>0.01</v>
      </c>
    </row>
    <row r="898" spans="1:10" ht="25.9" customHeight="1">
      <c r="A898" s="107" t="s">
        <v>705</v>
      </c>
      <c r="B898" s="23" t="s">
        <v>1008</v>
      </c>
      <c r="C898" s="22" t="s">
        <v>98</v>
      </c>
      <c r="D898" s="22" t="s">
        <v>1009</v>
      </c>
      <c r="E898" s="168" t="s">
        <v>708</v>
      </c>
      <c r="F898" s="168"/>
      <c r="G898" s="24" t="s">
        <v>203</v>
      </c>
      <c r="H898" s="25">
        <v>1</v>
      </c>
      <c r="I898" s="26">
        <v>35.54</v>
      </c>
      <c r="J898" s="108">
        <v>35.54</v>
      </c>
    </row>
    <row r="899" spans="1:10">
      <c r="A899" s="98"/>
      <c r="B899" s="99"/>
      <c r="C899" s="99"/>
      <c r="D899" s="99"/>
      <c r="E899" s="99" t="s">
        <v>688</v>
      </c>
      <c r="F899" s="100">
        <v>3.675058672925112</v>
      </c>
      <c r="G899" s="99" t="s">
        <v>689</v>
      </c>
      <c r="H899" s="100">
        <v>3.21</v>
      </c>
      <c r="I899" s="99" t="s">
        <v>690</v>
      </c>
      <c r="J899" s="101">
        <v>6.89</v>
      </c>
    </row>
    <row r="900" spans="1:10">
      <c r="A900" s="98"/>
      <c r="B900" s="99"/>
      <c r="C900" s="99"/>
      <c r="D900" s="99"/>
      <c r="E900" s="99" t="s">
        <v>691</v>
      </c>
      <c r="F900" s="100">
        <v>15.84</v>
      </c>
      <c r="G900" s="99"/>
      <c r="H900" s="164" t="s">
        <v>692</v>
      </c>
      <c r="I900" s="164"/>
      <c r="J900" s="101">
        <v>66.55</v>
      </c>
    </row>
    <row r="901" spans="1:10" ht="30" customHeight="1" thickBot="1">
      <c r="A901" s="102"/>
      <c r="B901" s="93"/>
      <c r="C901" s="93"/>
      <c r="D901" s="93"/>
      <c r="E901" s="93"/>
      <c r="F901" s="93"/>
      <c r="G901" s="93" t="s">
        <v>693</v>
      </c>
      <c r="H901" s="103">
        <v>7</v>
      </c>
      <c r="I901" s="93" t="s">
        <v>694</v>
      </c>
      <c r="J901" s="104">
        <v>465.85</v>
      </c>
    </row>
    <row r="902" spans="1:10" ht="1.1499999999999999" customHeight="1" thickTop="1">
      <c r="A902" s="105"/>
      <c r="B902" s="21"/>
      <c r="C902" s="21"/>
      <c r="D902" s="21"/>
      <c r="E902" s="21"/>
      <c r="F902" s="21"/>
      <c r="G902" s="21"/>
      <c r="H902" s="21"/>
      <c r="I902" s="21"/>
      <c r="J902" s="106"/>
    </row>
    <row r="903" spans="1:10" ht="18" customHeight="1">
      <c r="A903" s="81" t="s">
        <v>332</v>
      </c>
      <c r="B903" s="2" t="s">
        <v>61</v>
      </c>
      <c r="C903" s="1" t="s">
        <v>62</v>
      </c>
      <c r="D903" s="1" t="s">
        <v>1</v>
      </c>
      <c r="E903" s="166" t="s">
        <v>674</v>
      </c>
      <c r="F903" s="166"/>
      <c r="G903" s="3" t="s">
        <v>63</v>
      </c>
      <c r="H903" s="2" t="s">
        <v>64</v>
      </c>
      <c r="I903" s="2" t="s">
        <v>65</v>
      </c>
      <c r="J903" s="82" t="s">
        <v>2</v>
      </c>
    </row>
    <row r="904" spans="1:10" ht="52.15" customHeight="1">
      <c r="A904" s="85" t="s">
        <v>675</v>
      </c>
      <c r="B904" s="8" t="s">
        <v>333</v>
      </c>
      <c r="C904" s="7" t="s">
        <v>98</v>
      </c>
      <c r="D904" s="7" t="s">
        <v>334</v>
      </c>
      <c r="E904" s="167" t="s">
        <v>952</v>
      </c>
      <c r="F904" s="167"/>
      <c r="G904" s="9" t="s">
        <v>203</v>
      </c>
      <c r="H904" s="15">
        <v>1</v>
      </c>
      <c r="I904" s="10">
        <v>17.25</v>
      </c>
      <c r="J904" s="95">
        <v>17.25</v>
      </c>
    </row>
    <row r="905" spans="1:10" ht="25.9" customHeight="1">
      <c r="A905" s="96" t="s">
        <v>677</v>
      </c>
      <c r="B905" s="17" t="s">
        <v>953</v>
      </c>
      <c r="C905" s="16" t="s">
        <v>98</v>
      </c>
      <c r="D905" s="16" t="s">
        <v>938</v>
      </c>
      <c r="E905" s="163" t="s">
        <v>680</v>
      </c>
      <c r="F905" s="163"/>
      <c r="G905" s="18" t="s">
        <v>681</v>
      </c>
      <c r="H905" s="19">
        <v>0.14480000000000001</v>
      </c>
      <c r="I905" s="20">
        <v>18.93</v>
      </c>
      <c r="J905" s="97">
        <v>2.74</v>
      </c>
    </row>
    <row r="906" spans="1:10" ht="25.9" customHeight="1">
      <c r="A906" s="96" t="s">
        <v>677</v>
      </c>
      <c r="B906" s="17" t="s">
        <v>954</v>
      </c>
      <c r="C906" s="16" t="s">
        <v>98</v>
      </c>
      <c r="D906" s="16" t="s">
        <v>940</v>
      </c>
      <c r="E906" s="163" t="s">
        <v>680</v>
      </c>
      <c r="F906" s="163"/>
      <c r="G906" s="18" t="s">
        <v>681</v>
      </c>
      <c r="H906" s="19">
        <v>0.14480000000000001</v>
      </c>
      <c r="I906" s="20">
        <v>23.04</v>
      </c>
      <c r="J906" s="97">
        <v>3.33</v>
      </c>
    </row>
    <row r="907" spans="1:10" ht="24" customHeight="1">
      <c r="A907" s="107" t="s">
        <v>705</v>
      </c>
      <c r="B907" s="23" t="s">
        <v>955</v>
      </c>
      <c r="C907" s="22" t="s">
        <v>98</v>
      </c>
      <c r="D907" s="22" t="s">
        <v>956</v>
      </c>
      <c r="E907" s="168" t="s">
        <v>708</v>
      </c>
      <c r="F907" s="168"/>
      <c r="G907" s="24" t="s">
        <v>203</v>
      </c>
      <c r="H907" s="25">
        <v>2.4500000000000001E-2</v>
      </c>
      <c r="I907" s="26">
        <v>58.47</v>
      </c>
      <c r="J907" s="108">
        <v>1.43</v>
      </c>
    </row>
    <row r="908" spans="1:10" ht="25.9" customHeight="1">
      <c r="A908" s="107" t="s">
        <v>705</v>
      </c>
      <c r="B908" s="23" t="s">
        <v>1010</v>
      </c>
      <c r="C908" s="22" t="s">
        <v>98</v>
      </c>
      <c r="D908" s="22" t="s">
        <v>1011</v>
      </c>
      <c r="E908" s="168" t="s">
        <v>708</v>
      </c>
      <c r="F908" s="168"/>
      <c r="G908" s="24" t="s">
        <v>203</v>
      </c>
      <c r="H908" s="25">
        <v>1</v>
      </c>
      <c r="I908" s="26">
        <v>7.1</v>
      </c>
      <c r="J908" s="108">
        <v>7.1</v>
      </c>
    </row>
    <row r="909" spans="1:10" ht="25.9" customHeight="1">
      <c r="A909" s="107" t="s">
        <v>705</v>
      </c>
      <c r="B909" s="23" t="s">
        <v>959</v>
      </c>
      <c r="C909" s="22" t="s">
        <v>98</v>
      </c>
      <c r="D909" s="22" t="s">
        <v>960</v>
      </c>
      <c r="E909" s="168" t="s">
        <v>708</v>
      </c>
      <c r="F909" s="168"/>
      <c r="G909" s="24" t="s">
        <v>203</v>
      </c>
      <c r="H909" s="25">
        <v>0.04</v>
      </c>
      <c r="I909" s="26">
        <v>66.25</v>
      </c>
      <c r="J909" s="108">
        <v>2.65</v>
      </c>
    </row>
    <row r="910" spans="1:10" ht="24" customHeight="1">
      <c r="A910" s="107" t="s">
        <v>705</v>
      </c>
      <c r="B910" s="23" t="s">
        <v>961</v>
      </c>
      <c r="C910" s="22" t="s">
        <v>98</v>
      </c>
      <c r="D910" s="22" t="s">
        <v>962</v>
      </c>
      <c r="E910" s="168" t="s">
        <v>708</v>
      </c>
      <c r="F910" s="168"/>
      <c r="G910" s="24" t="s">
        <v>203</v>
      </c>
      <c r="H910" s="25">
        <v>5.4000000000000003E-3</v>
      </c>
      <c r="I910" s="26">
        <v>1.79</v>
      </c>
      <c r="J910" s="108">
        <v>0</v>
      </c>
    </row>
    <row r="911" spans="1:10">
      <c r="A911" s="98"/>
      <c r="B911" s="99"/>
      <c r="C911" s="99"/>
      <c r="D911" s="99"/>
      <c r="E911" s="99" t="s">
        <v>688</v>
      </c>
      <c r="F911" s="100">
        <v>2.2082355451248135</v>
      </c>
      <c r="G911" s="99" t="s">
        <v>689</v>
      </c>
      <c r="H911" s="100">
        <v>1.93</v>
      </c>
      <c r="I911" s="99" t="s">
        <v>690</v>
      </c>
      <c r="J911" s="101">
        <v>4.1399999999999997</v>
      </c>
    </row>
    <row r="912" spans="1:10">
      <c r="A912" s="98"/>
      <c r="B912" s="99"/>
      <c r="C912" s="99"/>
      <c r="D912" s="99"/>
      <c r="E912" s="99" t="s">
        <v>691</v>
      </c>
      <c r="F912" s="100">
        <v>5.39</v>
      </c>
      <c r="G912" s="99"/>
      <c r="H912" s="164" t="s">
        <v>692</v>
      </c>
      <c r="I912" s="164"/>
      <c r="J912" s="101">
        <v>22.64</v>
      </c>
    </row>
    <row r="913" spans="1:10" ht="30" customHeight="1" thickBot="1">
      <c r="A913" s="102"/>
      <c r="B913" s="93"/>
      <c r="C913" s="93"/>
      <c r="D913" s="93"/>
      <c r="E913" s="93"/>
      <c r="F913" s="93"/>
      <c r="G913" s="93" t="s">
        <v>693</v>
      </c>
      <c r="H913" s="103">
        <v>44</v>
      </c>
      <c r="I913" s="93" t="s">
        <v>694</v>
      </c>
      <c r="J913" s="104">
        <v>996.16</v>
      </c>
    </row>
    <row r="914" spans="1:10" ht="1.1499999999999999" customHeight="1" thickTop="1">
      <c r="A914" s="105"/>
      <c r="B914" s="21"/>
      <c r="C914" s="21"/>
      <c r="D914" s="21"/>
      <c r="E914" s="21"/>
      <c r="F914" s="21"/>
      <c r="G914" s="21"/>
      <c r="H914" s="21"/>
      <c r="I914" s="21"/>
      <c r="J914" s="106"/>
    </row>
    <row r="915" spans="1:10" ht="18" customHeight="1">
      <c r="A915" s="81" t="s">
        <v>335</v>
      </c>
      <c r="B915" s="2" t="s">
        <v>61</v>
      </c>
      <c r="C915" s="1" t="s">
        <v>62</v>
      </c>
      <c r="D915" s="1" t="s">
        <v>1</v>
      </c>
      <c r="E915" s="166" t="s">
        <v>674</v>
      </c>
      <c r="F915" s="166"/>
      <c r="G915" s="3" t="s">
        <v>63</v>
      </c>
      <c r="H915" s="2" t="s">
        <v>64</v>
      </c>
      <c r="I915" s="2" t="s">
        <v>65</v>
      </c>
      <c r="J915" s="82" t="s">
        <v>2</v>
      </c>
    </row>
    <row r="916" spans="1:10" ht="52.15" customHeight="1">
      <c r="A916" s="85" t="s">
        <v>675</v>
      </c>
      <c r="B916" s="8" t="s">
        <v>336</v>
      </c>
      <c r="C916" s="7" t="s">
        <v>98</v>
      </c>
      <c r="D916" s="7" t="s">
        <v>337</v>
      </c>
      <c r="E916" s="167" t="s">
        <v>952</v>
      </c>
      <c r="F916" s="167"/>
      <c r="G916" s="9" t="s">
        <v>203</v>
      </c>
      <c r="H916" s="15">
        <v>1</v>
      </c>
      <c r="I916" s="10">
        <v>8.6199999999999992</v>
      </c>
      <c r="J916" s="95">
        <v>8.6199999999999992</v>
      </c>
    </row>
    <row r="917" spans="1:10" ht="25.9" customHeight="1">
      <c r="A917" s="96" t="s">
        <v>677</v>
      </c>
      <c r="B917" s="17" t="s">
        <v>953</v>
      </c>
      <c r="C917" s="16" t="s">
        <v>98</v>
      </c>
      <c r="D917" s="16" t="s">
        <v>938</v>
      </c>
      <c r="E917" s="163" t="s">
        <v>680</v>
      </c>
      <c r="F917" s="163"/>
      <c r="G917" s="18" t="s">
        <v>681</v>
      </c>
      <c r="H917" s="19">
        <v>9.1899999999999996E-2</v>
      </c>
      <c r="I917" s="20">
        <v>18.93</v>
      </c>
      <c r="J917" s="97">
        <v>1.73</v>
      </c>
    </row>
    <row r="918" spans="1:10" ht="25.9" customHeight="1">
      <c r="A918" s="96" t="s">
        <v>677</v>
      </c>
      <c r="B918" s="17" t="s">
        <v>954</v>
      </c>
      <c r="C918" s="16" t="s">
        <v>98</v>
      </c>
      <c r="D918" s="16" t="s">
        <v>940</v>
      </c>
      <c r="E918" s="163" t="s">
        <v>680</v>
      </c>
      <c r="F918" s="163"/>
      <c r="G918" s="18" t="s">
        <v>681</v>
      </c>
      <c r="H918" s="19">
        <v>9.1899999999999996E-2</v>
      </c>
      <c r="I918" s="20">
        <v>23.04</v>
      </c>
      <c r="J918" s="97">
        <v>2.11</v>
      </c>
    </row>
    <row r="919" spans="1:10" ht="24" customHeight="1">
      <c r="A919" s="107" t="s">
        <v>705</v>
      </c>
      <c r="B919" s="23" t="s">
        <v>955</v>
      </c>
      <c r="C919" s="22" t="s">
        <v>98</v>
      </c>
      <c r="D919" s="22" t="s">
        <v>956</v>
      </c>
      <c r="E919" s="168" t="s">
        <v>708</v>
      </c>
      <c r="F919" s="168"/>
      <c r="G919" s="24" t="s">
        <v>203</v>
      </c>
      <c r="H919" s="25">
        <v>7.3000000000000001E-3</v>
      </c>
      <c r="I919" s="26">
        <v>58.47</v>
      </c>
      <c r="J919" s="108">
        <v>0.42</v>
      </c>
    </row>
    <row r="920" spans="1:10" ht="25.9" customHeight="1">
      <c r="A920" s="107" t="s">
        <v>705</v>
      </c>
      <c r="B920" s="23" t="s">
        <v>1012</v>
      </c>
      <c r="C920" s="22" t="s">
        <v>98</v>
      </c>
      <c r="D920" s="22" t="s">
        <v>1013</v>
      </c>
      <c r="E920" s="168" t="s">
        <v>708</v>
      </c>
      <c r="F920" s="168"/>
      <c r="G920" s="24" t="s">
        <v>203</v>
      </c>
      <c r="H920" s="25">
        <v>1</v>
      </c>
      <c r="I920" s="26">
        <v>3.58</v>
      </c>
      <c r="J920" s="108">
        <v>3.58</v>
      </c>
    </row>
    <row r="921" spans="1:10" ht="25.9" customHeight="1">
      <c r="A921" s="107" t="s">
        <v>705</v>
      </c>
      <c r="B921" s="23" t="s">
        <v>959</v>
      </c>
      <c r="C921" s="22" t="s">
        <v>98</v>
      </c>
      <c r="D921" s="22" t="s">
        <v>960</v>
      </c>
      <c r="E921" s="168" t="s">
        <v>708</v>
      </c>
      <c r="F921" s="168"/>
      <c r="G921" s="24" t="s">
        <v>203</v>
      </c>
      <c r="H921" s="25">
        <v>1.0999999999999999E-2</v>
      </c>
      <c r="I921" s="26">
        <v>66.25</v>
      </c>
      <c r="J921" s="108">
        <v>0.72</v>
      </c>
    </row>
    <row r="922" spans="1:10" ht="24" customHeight="1">
      <c r="A922" s="107" t="s">
        <v>705</v>
      </c>
      <c r="B922" s="23" t="s">
        <v>961</v>
      </c>
      <c r="C922" s="22" t="s">
        <v>98</v>
      </c>
      <c r="D922" s="22" t="s">
        <v>962</v>
      </c>
      <c r="E922" s="168" t="s">
        <v>708</v>
      </c>
      <c r="F922" s="168"/>
      <c r="G922" s="24" t="s">
        <v>203</v>
      </c>
      <c r="H922" s="25">
        <v>3.9E-2</v>
      </c>
      <c r="I922" s="26">
        <v>1.79</v>
      </c>
      <c r="J922" s="108">
        <v>0.06</v>
      </c>
    </row>
    <row r="923" spans="1:10">
      <c r="A923" s="98"/>
      <c r="B923" s="99"/>
      <c r="C923" s="99"/>
      <c r="D923" s="99"/>
      <c r="E923" s="99" t="s">
        <v>688</v>
      </c>
      <c r="F923" s="100">
        <v>1.3974823981224664</v>
      </c>
      <c r="G923" s="99" t="s">
        <v>689</v>
      </c>
      <c r="H923" s="100">
        <v>1.22</v>
      </c>
      <c r="I923" s="99" t="s">
        <v>690</v>
      </c>
      <c r="J923" s="101">
        <v>2.62</v>
      </c>
    </row>
    <row r="924" spans="1:10">
      <c r="A924" s="98"/>
      <c r="B924" s="99"/>
      <c r="C924" s="99"/>
      <c r="D924" s="99"/>
      <c r="E924" s="99" t="s">
        <v>691</v>
      </c>
      <c r="F924" s="100">
        <v>2.69</v>
      </c>
      <c r="G924" s="99"/>
      <c r="H924" s="164" t="s">
        <v>692</v>
      </c>
      <c r="I924" s="164"/>
      <c r="J924" s="101">
        <v>11.31</v>
      </c>
    </row>
    <row r="925" spans="1:10" ht="30" customHeight="1" thickBot="1">
      <c r="A925" s="102"/>
      <c r="B925" s="93"/>
      <c r="C925" s="93"/>
      <c r="D925" s="93"/>
      <c r="E925" s="93"/>
      <c r="F925" s="93"/>
      <c r="G925" s="93" t="s">
        <v>693</v>
      </c>
      <c r="H925" s="103">
        <v>24</v>
      </c>
      <c r="I925" s="93" t="s">
        <v>694</v>
      </c>
      <c r="J925" s="104">
        <v>271.44</v>
      </c>
    </row>
    <row r="926" spans="1:10" ht="1.1499999999999999" customHeight="1" thickTop="1">
      <c r="A926" s="105"/>
      <c r="B926" s="21"/>
      <c r="C926" s="21"/>
      <c r="D926" s="21"/>
      <c r="E926" s="21"/>
      <c r="F926" s="21"/>
      <c r="G926" s="21"/>
      <c r="H926" s="21"/>
      <c r="I926" s="21"/>
      <c r="J926" s="106"/>
    </row>
    <row r="927" spans="1:10" ht="18" customHeight="1">
      <c r="A927" s="81" t="s">
        <v>338</v>
      </c>
      <c r="B927" s="2" t="s">
        <v>61</v>
      </c>
      <c r="C927" s="1" t="s">
        <v>62</v>
      </c>
      <c r="D927" s="1" t="s">
        <v>1</v>
      </c>
      <c r="E927" s="166" t="s">
        <v>674</v>
      </c>
      <c r="F927" s="166"/>
      <c r="G927" s="3" t="s">
        <v>63</v>
      </c>
      <c r="H927" s="2" t="s">
        <v>64</v>
      </c>
      <c r="I927" s="2" t="s">
        <v>65</v>
      </c>
      <c r="J927" s="82" t="s">
        <v>2</v>
      </c>
    </row>
    <row r="928" spans="1:10" ht="52.15" customHeight="1">
      <c r="A928" s="85" t="s">
        <v>675</v>
      </c>
      <c r="B928" s="8" t="s">
        <v>339</v>
      </c>
      <c r="C928" s="7" t="s">
        <v>98</v>
      </c>
      <c r="D928" s="7" t="s">
        <v>340</v>
      </c>
      <c r="E928" s="167" t="s">
        <v>952</v>
      </c>
      <c r="F928" s="167"/>
      <c r="G928" s="9" t="s">
        <v>203</v>
      </c>
      <c r="H928" s="15">
        <v>1</v>
      </c>
      <c r="I928" s="10">
        <v>95.11</v>
      </c>
      <c r="J928" s="95">
        <v>95.11</v>
      </c>
    </row>
    <row r="929" spans="1:10" ht="25.9" customHeight="1">
      <c r="A929" s="96" t="s">
        <v>677</v>
      </c>
      <c r="B929" s="17" t="s">
        <v>953</v>
      </c>
      <c r="C929" s="16" t="s">
        <v>98</v>
      </c>
      <c r="D929" s="16" t="s">
        <v>938</v>
      </c>
      <c r="E929" s="163" t="s">
        <v>680</v>
      </c>
      <c r="F929" s="163"/>
      <c r="G929" s="18" t="s">
        <v>681</v>
      </c>
      <c r="H929" s="19">
        <v>0.24809999999999999</v>
      </c>
      <c r="I929" s="20">
        <v>18.93</v>
      </c>
      <c r="J929" s="97">
        <v>4.6900000000000004</v>
      </c>
    </row>
    <row r="930" spans="1:10" ht="25.9" customHeight="1">
      <c r="A930" s="96" t="s">
        <v>677</v>
      </c>
      <c r="B930" s="17" t="s">
        <v>954</v>
      </c>
      <c r="C930" s="16" t="s">
        <v>98</v>
      </c>
      <c r="D930" s="16" t="s">
        <v>940</v>
      </c>
      <c r="E930" s="163" t="s">
        <v>680</v>
      </c>
      <c r="F930" s="163"/>
      <c r="G930" s="18" t="s">
        <v>681</v>
      </c>
      <c r="H930" s="19">
        <v>0.24809999999999999</v>
      </c>
      <c r="I930" s="20">
        <v>23.04</v>
      </c>
      <c r="J930" s="97">
        <v>5.71</v>
      </c>
    </row>
    <row r="931" spans="1:10" ht="25.9" customHeight="1">
      <c r="A931" s="107" t="s">
        <v>705</v>
      </c>
      <c r="B931" s="23" t="s">
        <v>1014</v>
      </c>
      <c r="C931" s="22" t="s">
        <v>98</v>
      </c>
      <c r="D931" s="22" t="s">
        <v>1015</v>
      </c>
      <c r="E931" s="168" t="s">
        <v>708</v>
      </c>
      <c r="F931" s="168"/>
      <c r="G931" s="24" t="s">
        <v>203</v>
      </c>
      <c r="H931" s="25">
        <v>1</v>
      </c>
      <c r="I931" s="26">
        <v>4.79</v>
      </c>
      <c r="J931" s="108">
        <v>4.79</v>
      </c>
    </row>
    <row r="932" spans="1:10" ht="25.9" customHeight="1">
      <c r="A932" s="107" t="s">
        <v>705</v>
      </c>
      <c r="B932" s="23" t="s">
        <v>1016</v>
      </c>
      <c r="C932" s="22" t="s">
        <v>98</v>
      </c>
      <c r="D932" s="22" t="s">
        <v>1017</v>
      </c>
      <c r="E932" s="168" t="s">
        <v>708</v>
      </c>
      <c r="F932" s="168"/>
      <c r="G932" s="24" t="s">
        <v>203</v>
      </c>
      <c r="H932" s="25">
        <v>1</v>
      </c>
      <c r="I932" s="26">
        <v>16.559999999999999</v>
      </c>
      <c r="J932" s="108">
        <v>16.559999999999999</v>
      </c>
    </row>
    <row r="933" spans="1:10" ht="25.9" customHeight="1">
      <c r="A933" s="107" t="s">
        <v>705</v>
      </c>
      <c r="B933" s="23" t="s">
        <v>1018</v>
      </c>
      <c r="C933" s="22" t="s">
        <v>98</v>
      </c>
      <c r="D933" s="22" t="s">
        <v>1019</v>
      </c>
      <c r="E933" s="168" t="s">
        <v>708</v>
      </c>
      <c r="F933" s="168"/>
      <c r="G933" s="24" t="s">
        <v>203</v>
      </c>
      <c r="H933" s="25">
        <v>1</v>
      </c>
      <c r="I933" s="26">
        <v>59.87</v>
      </c>
      <c r="J933" s="108">
        <v>59.87</v>
      </c>
    </row>
    <row r="934" spans="1:10" ht="39" customHeight="1">
      <c r="A934" s="107" t="s">
        <v>705</v>
      </c>
      <c r="B934" s="23" t="s">
        <v>965</v>
      </c>
      <c r="C934" s="22" t="s">
        <v>98</v>
      </c>
      <c r="D934" s="22" t="s">
        <v>966</v>
      </c>
      <c r="E934" s="168" t="s">
        <v>708</v>
      </c>
      <c r="F934" s="168"/>
      <c r="G934" s="24" t="s">
        <v>203</v>
      </c>
      <c r="H934" s="25">
        <v>0.14499999999999999</v>
      </c>
      <c r="I934" s="26">
        <v>24.13</v>
      </c>
      <c r="J934" s="108">
        <v>3.49</v>
      </c>
    </row>
    <row r="935" spans="1:10">
      <c r="A935" s="98"/>
      <c r="B935" s="99"/>
      <c r="C935" s="99"/>
      <c r="D935" s="99"/>
      <c r="E935" s="99" t="s">
        <v>688</v>
      </c>
      <c r="F935" s="100">
        <v>3.7870706208662259</v>
      </c>
      <c r="G935" s="99" t="s">
        <v>689</v>
      </c>
      <c r="H935" s="100">
        <v>3.31</v>
      </c>
      <c r="I935" s="99" t="s">
        <v>690</v>
      </c>
      <c r="J935" s="101">
        <v>7.1</v>
      </c>
    </row>
    <row r="936" spans="1:10">
      <c r="A936" s="98"/>
      <c r="B936" s="99"/>
      <c r="C936" s="99"/>
      <c r="D936" s="99"/>
      <c r="E936" s="99" t="s">
        <v>691</v>
      </c>
      <c r="F936" s="100">
        <v>29.72</v>
      </c>
      <c r="G936" s="99"/>
      <c r="H936" s="164" t="s">
        <v>692</v>
      </c>
      <c r="I936" s="164"/>
      <c r="J936" s="101">
        <v>124.83</v>
      </c>
    </row>
    <row r="937" spans="1:10" ht="30" customHeight="1" thickBot="1">
      <c r="A937" s="102"/>
      <c r="B937" s="93"/>
      <c r="C937" s="93"/>
      <c r="D937" s="93"/>
      <c r="E937" s="93"/>
      <c r="F937" s="93"/>
      <c r="G937" s="93" t="s">
        <v>693</v>
      </c>
      <c r="H937" s="103">
        <v>1</v>
      </c>
      <c r="I937" s="93" t="s">
        <v>694</v>
      </c>
      <c r="J937" s="104">
        <v>124.83</v>
      </c>
    </row>
    <row r="938" spans="1:10" ht="1.1499999999999999" customHeight="1" thickTop="1">
      <c r="A938" s="105"/>
      <c r="B938" s="21"/>
      <c r="C938" s="21"/>
      <c r="D938" s="21"/>
      <c r="E938" s="21"/>
      <c r="F938" s="21"/>
      <c r="G938" s="21"/>
      <c r="H938" s="21"/>
      <c r="I938" s="21"/>
      <c r="J938" s="106"/>
    </row>
    <row r="939" spans="1:10" ht="18" customHeight="1">
      <c r="A939" s="81" t="s">
        <v>341</v>
      </c>
      <c r="B939" s="2" t="s">
        <v>61</v>
      </c>
      <c r="C939" s="1" t="s">
        <v>62</v>
      </c>
      <c r="D939" s="1" t="s">
        <v>1</v>
      </c>
      <c r="E939" s="166" t="s">
        <v>674</v>
      </c>
      <c r="F939" s="166"/>
      <c r="G939" s="3" t="s">
        <v>63</v>
      </c>
      <c r="H939" s="2" t="s">
        <v>64</v>
      </c>
      <c r="I939" s="2" t="s">
        <v>65</v>
      </c>
      <c r="J939" s="82" t="s">
        <v>2</v>
      </c>
    </row>
    <row r="940" spans="1:10" ht="52.15" customHeight="1">
      <c r="A940" s="85" t="s">
        <v>675</v>
      </c>
      <c r="B940" s="8" t="s">
        <v>342</v>
      </c>
      <c r="C940" s="7" t="s">
        <v>98</v>
      </c>
      <c r="D940" s="7" t="s">
        <v>343</v>
      </c>
      <c r="E940" s="167" t="s">
        <v>952</v>
      </c>
      <c r="F940" s="167"/>
      <c r="G940" s="9" t="s">
        <v>203</v>
      </c>
      <c r="H940" s="15">
        <v>1</v>
      </c>
      <c r="I940" s="10">
        <v>36.97</v>
      </c>
      <c r="J940" s="95">
        <v>36.97</v>
      </c>
    </row>
    <row r="941" spans="1:10" ht="25.9" customHeight="1">
      <c r="A941" s="96" t="s">
        <v>677</v>
      </c>
      <c r="B941" s="17" t="s">
        <v>953</v>
      </c>
      <c r="C941" s="16" t="s">
        <v>98</v>
      </c>
      <c r="D941" s="16" t="s">
        <v>938</v>
      </c>
      <c r="E941" s="163" t="s">
        <v>680</v>
      </c>
      <c r="F941" s="163"/>
      <c r="G941" s="18" t="s">
        <v>681</v>
      </c>
      <c r="H941" s="19">
        <v>0.1489</v>
      </c>
      <c r="I941" s="20">
        <v>18.93</v>
      </c>
      <c r="J941" s="97">
        <v>2.81</v>
      </c>
    </row>
    <row r="942" spans="1:10" ht="25.9" customHeight="1">
      <c r="A942" s="96" t="s">
        <v>677</v>
      </c>
      <c r="B942" s="17" t="s">
        <v>954</v>
      </c>
      <c r="C942" s="16" t="s">
        <v>98</v>
      </c>
      <c r="D942" s="16" t="s">
        <v>940</v>
      </c>
      <c r="E942" s="163" t="s">
        <v>680</v>
      </c>
      <c r="F942" s="163"/>
      <c r="G942" s="18" t="s">
        <v>681</v>
      </c>
      <c r="H942" s="19">
        <v>0.1489</v>
      </c>
      <c r="I942" s="20">
        <v>23.04</v>
      </c>
      <c r="J942" s="97">
        <v>3.43</v>
      </c>
    </row>
    <row r="943" spans="1:10" ht="25.9" customHeight="1">
      <c r="A943" s="107" t="s">
        <v>705</v>
      </c>
      <c r="B943" s="23" t="s">
        <v>1020</v>
      </c>
      <c r="C943" s="22" t="s">
        <v>98</v>
      </c>
      <c r="D943" s="22" t="s">
        <v>1021</v>
      </c>
      <c r="E943" s="168" t="s">
        <v>708</v>
      </c>
      <c r="F943" s="168"/>
      <c r="G943" s="24" t="s">
        <v>203</v>
      </c>
      <c r="H943" s="25">
        <v>1</v>
      </c>
      <c r="I943" s="26">
        <v>3.68</v>
      </c>
      <c r="J943" s="108">
        <v>3.68</v>
      </c>
    </row>
    <row r="944" spans="1:10" ht="25.9" customHeight="1">
      <c r="A944" s="107" t="s">
        <v>705</v>
      </c>
      <c r="B944" s="23" t="s">
        <v>1014</v>
      </c>
      <c r="C944" s="22" t="s">
        <v>98</v>
      </c>
      <c r="D944" s="22" t="s">
        <v>1015</v>
      </c>
      <c r="E944" s="168" t="s">
        <v>708</v>
      </c>
      <c r="F944" s="168"/>
      <c r="G944" s="24" t="s">
        <v>203</v>
      </c>
      <c r="H944" s="25">
        <v>1</v>
      </c>
      <c r="I944" s="26">
        <v>4.79</v>
      </c>
      <c r="J944" s="108">
        <v>4.79</v>
      </c>
    </row>
    <row r="945" spans="1:10" ht="25.9" customHeight="1">
      <c r="A945" s="107" t="s">
        <v>705</v>
      </c>
      <c r="B945" s="23" t="s">
        <v>1022</v>
      </c>
      <c r="C945" s="22" t="s">
        <v>98</v>
      </c>
      <c r="D945" s="22" t="s">
        <v>1023</v>
      </c>
      <c r="E945" s="168" t="s">
        <v>708</v>
      </c>
      <c r="F945" s="168"/>
      <c r="G945" s="24" t="s">
        <v>203</v>
      </c>
      <c r="H945" s="25">
        <v>1</v>
      </c>
      <c r="I945" s="26">
        <v>19.97</v>
      </c>
      <c r="J945" s="108">
        <v>19.97</v>
      </c>
    </row>
    <row r="946" spans="1:10" ht="39" customHeight="1">
      <c r="A946" s="107" t="s">
        <v>705</v>
      </c>
      <c r="B946" s="23" t="s">
        <v>965</v>
      </c>
      <c r="C946" s="22" t="s">
        <v>98</v>
      </c>
      <c r="D946" s="22" t="s">
        <v>966</v>
      </c>
      <c r="E946" s="168" t="s">
        <v>708</v>
      </c>
      <c r="F946" s="168"/>
      <c r="G946" s="24" t="s">
        <v>203</v>
      </c>
      <c r="H946" s="25">
        <v>9.5000000000000001E-2</v>
      </c>
      <c r="I946" s="26">
        <v>24.13</v>
      </c>
      <c r="J946" s="108">
        <v>2.29</v>
      </c>
    </row>
    <row r="947" spans="1:10">
      <c r="A947" s="98"/>
      <c r="B947" s="99"/>
      <c r="C947" s="99"/>
      <c r="D947" s="99"/>
      <c r="E947" s="99" t="s">
        <v>688</v>
      </c>
      <c r="F947" s="100">
        <v>2.2722423725197354</v>
      </c>
      <c r="G947" s="99" t="s">
        <v>689</v>
      </c>
      <c r="H947" s="100">
        <v>1.99</v>
      </c>
      <c r="I947" s="99" t="s">
        <v>690</v>
      </c>
      <c r="J947" s="101">
        <v>4.26</v>
      </c>
    </row>
    <row r="948" spans="1:10">
      <c r="A948" s="98"/>
      <c r="B948" s="99"/>
      <c r="C948" s="99"/>
      <c r="D948" s="99"/>
      <c r="E948" s="99" t="s">
        <v>691</v>
      </c>
      <c r="F948" s="100">
        <v>11.55</v>
      </c>
      <c r="G948" s="99"/>
      <c r="H948" s="164" t="s">
        <v>692</v>
      </c>
      <c r="I948" s="164"/>
      <c r="J948" s="101">
        <v>48.52</v>
      </c>
    </row>
    <row r="949" spans="1:10" ht="30" customHeight="1" thickBot="1">
      <c r="A949" s="102"/>
      <c r="B949" s="93"/>
      <c r="C949" s="93"/>
      <c r="D949" s="93"/>
      <c r="E949" s="93"/>
      <c r="F949" s="93"/>
      <c r="G949" s="93" t="s">
        <v>693</v>
      </c>
      <c r="H949" s="103">
        <v>5</v>
      </c>
      <c r="I949" s="93" t="s">
        <v>694</v>
      </c>
      <c r="J949" s="104">
        <v>242.6</v>
      </c>
    </row>
    <row r="950" spans="1:10" ht="1.1499999999999999" customHeight="1" thickTop="1">
      <c r="A950" s="105"/>
      <c r="B950" s="21"/>
      <c r="C950" s="21"/>
      <c r="D950" s="21"/>
      <c r="E950" s="21"/>
      <c r="F950" s="21"/>
      <c r="G950" s="21"/>
      <c r="H950" s="21"/>
      <c r="I950" s="21"/>
      <c r="J950" s="106"/>
    </row>
    <row r="951" spans="1:10" ht="18" customHeight="1">
      <c r="A951" s="81" t="s">
        <v>344</v>
      </c>
      <c r="B951" s="2" t="s">
        <v>61</v>
      </c>
      <c r="C951" s="1" t="s">
        <v>62</v>
      </c>
      <c r="D951" s="1" t="s">
        <v>1</v>
      </c>
      <c r="E951" s="166" t="s">
        <v>674</v>
      </c>
      <c r="F951" s="166"/>
      <c r="G951" s="3" t="s">
        <v>63</v>
      </c>
      <c r="H951" s="2" t="s">
        <v>64</v>
      </c>
      <c r="I951" s="2" t="s">
        <v>65</v>
      </c>
      <c r="J951" s="82" t="s">
        <v>2</v>
      </c>
    </row>
    <row r="952" spans="1:10" ht="52.15" customHeight="1">
      <c r="A952" s="85" t="s">
        <v>675</v>
      </c>
      <c r="B952" s="8" t="s">
        <v>345</v>
      </c>
      <c r="C952" s="7" t="s">
        <v>98</v>
      </c>
      <c r="D952" s="7" t="s">
        <v>346</v>
      </c>
      <c r="E952" s="167" t="s">
        <v>952</v>
      </c>
      <c r="F952" s="167"/>
      <c r="G952" s="9" t="s">
        <v>203</v>
      </c>
      <c r="H952" s="15">
        <v>1</v>
      </c>
      <c r="I952" s="10">
        <v>11.51</v>
      </c>
      <c r="J952" s="95">
        <v>11.51</v>
      </c>
    </row>
    <row r="953" spans="1:10" ht="25.9" customHeight="1">
      <c r="A953" s="96" t="s">
        <v>677</v>
      </c>
      <c r="B953" s="17" t="s">
        <v>953</v>
      </c>
      <c r="C953" s="16" t="s">
        <v>98</v>
      </c>
      <c r="D953" s="16" t="s">
        <v>938</v>
      </c>
      <c r="E953" s="163" t="s">
        <v>680</v>
      </c>
      <c r="F953" s="163"/>
      <c r="G953" s="18" t="s">
        <v>681</v>
      </c>
      <c r="H953" s="19">
        <v>1.14E-2</v>
      </c>
      <c r="I953" s="20">
        <v>18.93</v>
      </c>
      <c r="J953" s="97">
        <v>0.21</v>
      </c>
    </row>
    <row r="954" spans="1:10" ht="25.9" customHeight="1">
      <c r="A954" s="96" t="s">
        <v>677</v>
      </c>
      <c r="B954" s="17" t="s">
        <v>954</v>
      </c>
      <c r="C954" s="16" t="s">
        <v>98</v>
      </c>
      <c r="D954" s="16" t="s">
        <v>940</v>
      </c>
      <c r="E954" s="163" t="s">
        <v>680</v>
      </c>
      <c r="F954" s="163"/>
      <c r="G954" s="18" t="s">
        <v>681</v>
      </c>
      <c r="H954" s="19">
        <v>1.14E-2</v>
      </c>
      <c r="I954" s="20">
        <v>23.04</v>
      </c>
      <c r="J954" s="97">
        <v>0.26</v>
      </c>
    </row>
    <row r="955" spans="1:10" ht="24" customHeight="1">
      <c r="A955" s="107" t="s">
        <v>705</v>
      </c>
      <c r="B955" s="23" t="s">
        <v>955</v>
      </c>
      <c r="C955" s="22" t="s">
        <v>98</v>
      </c>
      <c r="D955" s="22" t="s">
        <v>956</v>
      </c>
      <c r="E955" s="168" t="s">
        <v>708</v>
      </c>
      <c r="F955" s="168"/>
      <c r="G955" s="24" t="s">
        <v>203</v>
      </c>
      <c r="H955" s="25">
        <v>7.3000000000000001E-3</v>
      </c>
      <c r="I955" s="26">
        <v>58.47</v>
      </c>
      <c r="J955" s="108">
        <v>0.42</v>
      </c>
    </row>
    <row r="956" spans="1:10" ht="25.9" customHeight="1">
      <c r="A956" s="107" t="s">
        <v>705</v>
      </c>
      <c r="B956" s="23" t="s">
        <v>959</v>
      </c>
      <c r="C956" s="22" t="s">
        <v>98</v>
      </c>
      <c r="D956" s="22" t="s">
        <v>960</v>
      </c>
      <c r="E956" s="168" t="s">
        <v>708</v>
      </c>
      <c r="F956" s="168"/>
      <c r="G956" s="24" t="s">
        <v>203</v>
      </c>
      <c r="H956" s="25">
        <v>1.0999999999999999E-2</v>
      </c>
      <c r="I956" s="26">
        <v>66.25</v>
      </c>
      <c r="J956" s="108">
        <v>0.72</v>
      </c>
    </row>
    <row r="957" spans="1:10" ht="24" customHeight="1">
      <c r="A957" s="107" t="s">
        <v>705</v>
      </c>
      <c r="B957" s="23" t="s">
        <v>961</v>
      </c>
      <c r="C957" s="22" t="s">
        <v>98</v>
      </c>
      <c r="D957" s="22" t="s">
        <v>962</v>
      </c>
      <c r="E957" s="168" t="s">
        <v>708</v>
      </c>
      <c r="F957" s="168"/>
      <c r="G957" s="24" t="s">
        <v>203</v>
      </c>
      <c r="H957" s="25">
        <v>8.0000000000000002E-3</v>
      </c>
      <c r="I957" s="26">
        <v>1.79</v>
      </c>
      <c r="J957" s="108">
        <v>0.01</v>
      </c>
    </row>
    <row r="958" spans="1:10" ht="25.9" customHeight="1">
      <c r="A958" s="107" t="s">
        <v>705</v>
      </c>
      <c r="B958" s="23" t="s">
        <v>1024</v>
      </c>
      <c r="C958" s="22" t="s">
        <v>98</v>
      </c>
      <c r="D958" s="22" t="s">
        <v>1025</v>
      </c>
      <c r="E958" s="168" t="s">
        <v>708</v>
      </c>
      <c r="F958" s="168"/>
      <c r="G958" s="24" t="s">
        <v>203</v>
      </c>
      <c r="H958" s="25">
        <v>1</v>
      </c>
      <c r="I958" s="26">
        <v>9.89</v>
      </c>
      <c r="J958" s="108">
        <v>9.89</v>
      </c>
    </row>
    <row r="959" spans="1:10">
      <c r="A959" s="98"/>
      <c r="B959" s="99"/>
      <c r="C959" s="99"/>
      <c r="D959" s="99"/>
      <c r="E959" s="99" t="s">
        <v>688</v>
      </c>
      <c r="F959" s="100">
        <v>0.17068487305312566</v>
      </c>
      <c r="G959" s="99" t="s">
        <v>689</v>
      </c>
      <c r="H959" s="100">
        <v>0.15</v>
      </c>
      <c r="I959" s="99" t="s">
        <v>690</v>
      </c>
      <c r="J959" s="101">
        <v>0.32</v>
      </c>
    </row>
    <row r="960" spans="1:10">
      <c r="A960" s="98"/>
      <c r="B960" s="99"/>
      <c r="C960" s="99"/>
      <c r="D960" s="99"/>
      <c r="E960" s="99" t="s">
        <v>691</v>
      </c>
      <c r="F960" s="100">
        <v>3.59</v>
      </c>
      <c r="G960" s="99"/>
      <c r="H960" s="164" t="s">
        <v>692</v>
      </c>
      <c r="I960" s="164"/>
      <c r="J960" s="101">
        <v>15.1</v>
      </c>
    </row>
    <row r="961" spans="1:10" ht="30" customHeight="1" thickBot="1">
      <c r="A961" s="102"/>
      <c r="B961" s="93"/>
      <c r="C961" s="93"/>
      <c r="D961" s="93"/>
      <c r="E961" s="93"/>
      <c r="F961" s="93"/>
      <c r="G961" s="93" t="s">
        <v>693</v>
      </c>
      <c r="H961" s="103">
        <v>1</v>
      </c>
      <c r="I961" s="93" t="s">
        <v>694</v>
      </c>
      <c r="J961" s="104">
        <v>15.1</v>
      </c>
    </row>
    <row r="962" spans="1:10" ht="1.1499999999999999" customHeight="1" thickTop="1">
      <c r="A962" s="105"/>
      <c r="B962" s="21"/>
      <c r="C962" s="21"/>
      <c r="D962" s="21"/>
      <c r="E962" s="21"/>
      <c r="F962" s="21"/>
      <c r="G962" s="21"/>
      <c r="H962" s="21"/>
      <c r="I962" s="21"/>
      <c r="J962" s="106"/>
    </row>
    <row r="963" spans="1:10" ht="18" customHeight="1">
      <c r="A963" s="81" t="s">
        <v>347</v>
      </c>
      <c r="B963" s="2" t="s">
        <v>61</v>
      </c>
      <c r="C963" s="1" t="s">
        <v>62</v>
      </c>
      <c r="D963" s="1" t="s">
        <v>1</v>
      </c>
      <c r="E963" s="166" t="s">
        <v>674</v>
      </c>
      <c r="F963" s="166"/>
      <c r="G963" s="3" t="s">
        <v>63</v>
      </c>
      <c r="H963" s="2" t="s">
        <v>64</v>
      </c>
      <c r="I963" s="2" t="s">
        <v>65</v>
      </c>
      <c r="J963" s="82" t="s">
        <v>2</v>
      </c>
    </row>
    <row r="964" spans="1:10" ht="39" customHeight="1">
      <c r="A964" s="85" t="s">
        <v>675</v>
      </c>
      <c r="B964" s="8" t="s">
        <v>348</v>
      </c>
      <c r="C964" s="7" t="s">
        <v>98</v>
      </c>
      <c r="D964" s="7" t="s">
        <v>349</v>
      </c>
      <c r="E964" s="167" t="s">
        <v>952</v>
      </c>
      <c r="F964" s="167"/>
      <c r="G964" s="9" t="s">
        <v>203</v>
      </c>
      <c r="H964" s="15">
        <v>1</v>
      </c>
      <c r="I964" s="10">
        <v>49.25</v>
      </c>
      <c r="J964" s="95">
        <v>49.25</v>
      </c>
    </row>
    <row r="965" spans="1:10" ht="25.9" customHeight="1">
      <c r="A965" s="96" t="s">
        <v>677</v>
      </c>
      <c r="B965" s="17" t="s">
        <v>953</v>
      </c>
      <c r="C965" s="16" t="s">
        <v>98</v>
      </c>
      <c r="D965" s="16" t="s">
        <v>938</v>
      </c>
      <c r="E965" s="163" t="s">
        <v>680</v>
      </c>
      <c r="F965" s="163"/>
      <c r="G965" s="18" t="s">
        <v>681</v>
      </c>
      <c r="H965" s="19">
        <v>0.36980000000000002</v>
      </c>
      <c r="I965" s="20">
        <v>18.93</v>
      </c>
      <c r="J965" s="97">
        <v>7</v>
      </c>
    </row>
    <row r="966" spans="1:10" ht="25.9" customHeight="1">
      <c r="A966" s="96" t="s">
        <v>677</v>
      </c>
      <c r="B966" s="17" t="s">
        <v>954</v>
      </c>
      <c r="C966" s="16" t="s">
        <v>98</v>
      </c>
      <c r="D966" s="16" t="s">
        <v>940</v>
      </c>
      <c r="E966" s="163" t="s">
        <v>680</v>
      </c>
      <c r="F966" s="163"/>
      <c r="G966" s="18" t="s">
        <v>681</v>
      </c>
      <c r="H966" s="19">
        <v>0.36980000000000002</v>
      </c>
      <c r="I966" s="20">
        <v>23.04</v>
      </c>
      <c r="J966" s="97">
        <v>8.52</v>
      </c>
    </row>
    <row r="967" spans="1:10" ht="25.9" customHeight="1">
      <c r="A967" s="107" t="s">
        <v>705</v>
      </c>
      <c r="B967" s="23" t="s">
        <v>978</v>
      </c>
      <c r="C967" s="22" t="s">
        <v>98</v>
      </c>
      <c r="D967" s="22" t="s">
        <v>979</v>
      </c>
      <c r="E967" s="168" t="s">
        <v>708</v>
      </c>
      <c r="F967" s="168"/>
      <c r="G967" s="24" t="s">
        <v>203</v>
      </c>
      <c r="H967" s="25">
        <v>3</v>
      </c>
      <c r="I967" s="26">
        <v>4.08</v>
      </c>
      <c r="J967" s="108">
        <v>12.24</v>
      </c>
    </row>
    <row r="968" spans="1:10" ht="25.9" customHeight="1">
      <c r="A968" s="107" t="s">
        <v>705</v>
      </c>
      <c r="B968" s="23" t="s">
        <v>1026</v>
      </c>
      <c r="C968" s="22" t="s">
        <v>98</v>
      </c>
      <c r="D968" s="22" t="s">
        <v>1027</v>
      </c>
      <c r="E968" s="168" t="s">
        <v>708</v>
      </c>
      <c r="F968" s="168"/>
      <c r="G968" s="24" t="s">
        <v>203</v>
      </c>
      <c r="H968" s="25">
        <v>1</v>
      </c>
      <c r="I968" s="26">
        <v>17.329999999999998</v>
      </c>
      <c r="J968" s="108">
        <v>17.329999999999998</v>
      </c>
    </row>
    <row r="969" spans="1:10" ht="39" customHeight="1">
      <c r="A969" s="107" t="s">
        <v>705</v>
      </c>
      <c r="B969" s="23" t="s">
        <v>965</v>
      </c>
      <c r="C969" s="22" t="s">
        <v>98</v>
      </c>
      <c r="D969" s="22" t="s">
        <v>966</v>
      </c>
      <c r="E969" s="168" t="s">
        <v>708</v>
      </c>
      <c r="F969" s="168"/>
      <c r="G969" s="24" t="s">
        <v>203</v>
      </c>
      <c r="H969" s="25">
        <v>0.17249999999999999</v>
      </c>
      <c r="I969" s="26">
        <v>24.13</v>
      </c>
      <c r="J969" s="108">
        <v>4.16</v>
      </c>
    </row>
    <row r="970" spans="1:10">
      <c r="A970" s="98"/>
      <c r="B970" s="99"/>
      <c r="C970" s="99"/>
      <c r="D970" s="99"/>
      <c r="E970" s="99" t="s">
        <v>688</v>
      </c>
      <c r="F970" s="100">
        <v>5.6539364198847881</v>
      </c>
      <c r="G970" s="99" t="s">
        <v>689</v>
      </c>
      <c r="H970" s="100">
        <v>4.95</v>
      </c>
      <c r="I970" s="99" t="s">
        <v>690</v>
      </c>
      <c r="J970" s="101">
        <v>10.6</v>
      </c>
    </row>
    <row r="971" spans="1:10">
      <c r="A971" s="98"/>
      <c r="B971" s="99"/>
      <c r="C971" s="99"/>
      <c r="D971" s="99"/>
      <c r="E971" s="99" t="s">
        <v>691</v>
      </c>
      <c r="F971" s="100">
        <v>15.39</v>
      </c>
      <c r="G971" s="99"/>
      <c r="H971" s="164" t="s">
        <v>692</v>
      </c>
      <c r="I971" s="164"/>
      <c r="J971" s="101">
        <v>64.64</v>
      </c>
    </row>
    <row r="972" spans="1:10" ht="30" customHeight="1" thickBot="1">
      <c r="A972" s="102"/>
      <c r="B972" s="93"/>
      <c r="C972" s="93"/>
      <c r="D972" s="93"/>
      <c r="E972" s="93"/>
      <c r="F972" s="93"/>
      <c r="G972" s="93" t="s">
        <v>693</v>
      </c>
      <c r="H972" s="103">
        <v>3</v>
      </c>
      <c r="I972" s="93" t="s">
        <v>694</v>
      </c>
      <c r="J972" s="104">
        <v>193.92</v>
      </c>
    </row>
    <row r="973" spans="1:10" ht="1.1499999999999999" customHeight="1" thickTop="1">
      <c r="A973" s="105"/>
      <c r="B973" s="21"/>
      <c r="C973" s="21"/>
      <c r="D973" s="21"/>
      <c r="E973" s="21"/>
      <c r="F973" s="21"/>
      <c r="G973" s="21"/>
      <c r="H973" s="21"/>
      <c r="I973" s="21"/>
      <c r="J973" s="106"/>
    </row>
    <row r="974" spans="1:10" ht="18" customHeight="1">
      <c r="A974" s="81" t="s">
        <v>350</v>
      </c>
      <c r="B974" s="2" t="s">
        <v>61</v>
      </c>
      <c r="C974" s="1" t="s">
        <v>62</v>
      </c>
      <c r="D974" s="1" t="s">
        <v>1</v>
      </c>
      <c r="E974" s="166" t="s">
        <v>674</v>
      </c>
      <c r="F974" s="166"/>
      <c r="G974" s="3" t="s">
        <v>63</v>
      </c>
      <c r="H974" s="2" t="s">
        <v>64</v>
      </c>
      <c r="I974" s="2" t="s">
        <v>65</v>
      </c>
      <c r="J974" s="82" t="s">
        <v>2</v>
      </c>
    </row>
    <row r="975" spans="1:10" ht="39" customHeight="1">
      <c r="A975" s="85" t="s">
        <v>675</v>
      </c>
      <c r="B975" s="8" t="s">
        <v>348</v>
      </c>
      <c r="C975" s="7" t="s">
        <v>98</v>
      </c>
      <c r="D975" s="7" t="s">
        <v>351</v>
      </c>
      <c r="E975" s="167" t="s">
        <v>952</v>
      </c>
      <c r="F975" s="167"/>
      <c r="G975" s="9" t="s">
        <v>203</v>
      </c>
      <c r="H975" s="15">
        <v>1</v>
      </c>
      <c r="I975" s="10">
        <v>49.25</v>
      </c>
      <c r="J975" s="95">
        <v>49.25</v>
      </c>
    </row>
    <row r="976" spans="1:10" ht="25.9" customHeight="1">
      <c r="A976" s="96" t="s">
        <v>677</v>
      </c>
      <c r="B976" s="17" t="s">
        <v>953</v>
      </c>
      <c r="C976" s="16" t="s">
        <v>98</v>
      </c>
      <c r="D976" s="16" t="s">
        <v>938</v>
      </c>
      <c r="E976" s="163" t="s">
        <v>680</v>
      </c>
      <c r="F976" s="163"/>
      <c r="G976" s="18" t="s">
        <v>681</v>
      </c>
      <c r="H976" s="19">
        <v>0.36980000000000002</v>
      </c>
      <c r="I976" s="20">
        <v>18.93</v>
      </c>
      <c r="J976" s="97">
        <v>7</v>
      </c>
    </row>
    <row r="977" spans="1:10" ht="25.9" customHeight="1">
      <c r="A977" s="96" t="s">
        <v>677</v>
      </c>
      <c r="B977" s="17" t="s">
        <v>954</v>
      </c>
      <c r="C977" s="16" t="s">
        <v>98</v>
      </c>
      <c r="D977" s="16" t="s">
        <v>940</v>
      </c>
      <c r="E977" s="163" t="s">
        <v>680</v>
      </c>
      <c r="F977" s="163"/>
      <c r="G977" s="18" t="s">
        <v>681</v>
      </c>
      <c r="H977" s="19">
        <v>0.36980000000000002</v>
      </c>
      <c r="I977" s="20">
        <v>23.04</v>
      </c>
      <c r="J977" s="97">
        <v>8.52</v>
      </c>
    </row>
    <row r="978" spans="1:10" ht="25.9" customHeight="1">
      <c r="A978" s="107" t="s">
        <v>705</v>
      </c>
      <c r="B978" s="23" t="s">
        <v>978</v>
      </c>
      <c r="C978" s="22" t="s">
        <v>98</v>
      </c>
      <c r="D978" s="22" t="s">
        <v>979</v>
      </c>
      <c r="E978" s="168" t="s">
        <v>708</v>
      </c>
      <c r="F978" s="168"/>
      <c r="G978" s="24" t="s">
        <v>203</v>
      </c>
      <c r="H978" s="25">
        <v>3</v>
      </c>
      <c r="I978" s="26">
        <v>4.08</v>
      </c>
      <c r="J978" s="108">
        <v>12.24</v>
      </c>
    </row>
    <row r="979" spans="1:10" ht="25.9" customHeight="1">
      <c r="A979" s="107" t="s">
        <v>705</v>
      </c>
      <c r="B979" s="23" t="s">
        <v>1026</v>
      </c>
      <c r="C979" s="22" t="s">
        <v>98</v>
      </c>
      <c r="D979" s="22" t="s">
        <v>1027</v>
      </c>
      <c r="E979" s="168" t="s">
        <v>708</v>
      </c>
      <c r="F979" s="168"/>
      <c r="G979" s="24" t="s">
        <v>203</v>
      </c>
      <c r="H979" s="25">
        <v>1</v>
      </c>
      <c r="I979" s="26">
        <v>17.329999999999998</v>
      </c>
      <c r="J979" s="108">
        <v>17.329999999999998</v>
      </c>
    </row>
    <row r="980" spans="1:10" ht="39" customHeight="1">
      <c r="A980" s="107" t="s">
        <v>705</v>
      </c>
      <c r="B980" s="23" t="s">
        <v>965</v>
      </c>
      <c r="C980" s="22" t="s">
        <v>98</v>
      </c>
      <c r="D980" s="22" t="s">
        <v>966</v>
      </c>
      <c r="E980" s="168" t="s">
        <v>708</v>
      </c>
      <c r="F980" s="168"/>
      <c r="G980" s="24" t="s">
        <v>203</v>
      </c>
      <c r="H980" s="25">
        <v>0.17249999999999999</v>
      </c>
      <c r="I980" s="26">
        <v>24.13</v>
      </c>
      <c r="J980" s="108">
        <v>4.16</v>
      </c>
    </row>
    <row r="981" spans="1:10">
      <c r="A981" s="98"/>
      <c r="B981" s="99"/>
      <c r="C981" s="99"/>
      <c r="D981" s="99"/>
      <c r="E981" s="99" t="s">
        <v>688</v>
      </c>
      <c r="F981" s="100">
        <v>5.6539364198847881</v>
      </c>
      <c r="G981" s="99" t="s">
        <v>689</v>
      </c>
      <c r="H981" s="100">
        <v>4.95</v>
      </c>
      <c r="I981" s="99" t="s">
        <v>690</v>
      </c>
      <c r="J981" s="101">
        <v>10.6</v>
      </c>
    </row>
    <row r="982" spans="1:10">
      <c r="A982" s="98"/>
      <c r="B982" s="99"/>
      <c r="C982" s="99"/>
      <c r="D982" s="99"/>
      <c r="E982" s="99" t="s">
        <v>691</v>
      </c>
      <c r="F982" s="100">
        <v>15.39</v>
      </c>
      <c r="G982" s="99"/>
      <c r="H982" s="164" t="s">
        <v>692</v>
      </c>
      <c r="I982" s="164"/>
      <c r="J982" s="101">
        <v>64.64</v>
      </c>
    </row>
    <row r="983" spans="1:10" ht="30" customHeight="1" thickBot="1">
      <c r="A983" s="102"/>
      <c r="B983" s="93"/>
      <c r="C983" s="93"/>
      <c r="D983" s="93"/>
      <c r="E983" s="93"/>
      <c r="F983" s="93"/>
      <c r="G983" s="93" t="s">
        <v>693</v>
      </c>
      <c r="H983" s="103">
        <v>2</v>
      </c>
      <c r="I983" s="93" t="s">
        <v>694</v>
      </c>
      <c r="J983" s="104">
        <v>129.28</v>
      </c>
    </row>
    <row r="984" spans="1:10" ht="1.1499999999999999" customHeight="1" thickTop="1">
      <c r="A984" s="105"/>
      <c r="B984" s="21"/>
      <c r="C984" s="21"/>
      <c r="D984" s="21"/>
      <c r="E984" s="21"/>
      <c r="F984" s="21"/>
      <c r="G984" s="21"/>
      <c r="H984" s="21"/>
      <c r="I984" s="21"/>
      <c r="J984" s="106"/>
    </row>
    <row r="985" spans="1:10" ht="18" customHeight="1">
      <c r="A985" s="81" t="s">
        <v>352</v>
      </c>
      <c r="B985" s="2" t="s">
        <v>61</v>
      </c>
      <c r="C985" s="1" t="s">
        <v>62</v>
      </c>
      <c r="D985" s="1" t="s">
        <v>1</v>
      </c>
      <c r="E985" s="166" t="s">
        <v>674</v>
      </c>
      <c r="F985" s="166"/>
      <c r="G985" s="3" t="s">
        <v>63</v>
      </c>
      <c r="H985" s="2" t="s">
        <v>64</v>
      </c>
      <c r="I985" s="2" t="s">
        <v>65</v>
      </c>
      <c r="J985" s="82" t="s">
        <v>2</v>
      </c>
    </row>
    <row r="986" spans="1:10" ht="52.15" customHeight="1">
      <c r="A986" s="85" t="s">
        <v>675</v>
      </c>
      <c r="B986" s="8" t="s">
        <v>353</v>
      </c>
      <c r="C986" s="7" t="s">
        <v>98</v>
      </c>
      <c r="D986" s="7" t="s">
        <v>354</v>
      </c>
      <c r="E986" s="167" t="s">
        <v>952</v>
      </c>
      <c r="F986" s="167"/>
      <c r="G986" s="9" t="s">
        <v>203</v>
      </c>
      <c r="H986" s="15">
        <v>1</v>
      </c>
      <c r="I986" s="10">
        <v>24.55</v>
      </c>
      <c r="J986" s="95">
        <v>24.55</v>
      </c>
    </row>
    <row r="987" spans="1:10" ht="25.9" customHeight="1">
      <c r="A987" s="96" t="s">
        <v>677</v>
      </c>
      <c r="B987" s="17" t="s">
        <v>953</v>
      </c>
      <c r="C987" s="16" t="s">
        <v>98</v>
      </c>
      <c r="D987" s="16" t="s">
        <v>938</v>
      </c>
      <c r="E987" s="163" t="s">
        <v>680</v>
      </c>
      <c r="F987" s="163"/>
      <c r="G987" s="18" t="s">
        <v>681</v>
      </c>
      <c r="H987" s="19">
        <v>0.18390000000000001</v>
      </c>
      <c r="I987" s="20">
        <v>18.93</v>
      </c>
      <c r="J987" s="97">
        <v>3.48</v>
      </c>
    </row>
    <row r="988" spans="1:10" ht="25.9" customHeight="1">
      <c r="A988" s="96" t="s">
        <v>677</v>
      </c>
      <c r="B988" s="17" t="s">
        <v>954</v>
      </c>
      <c r="C988" s="16" t="s">
        <v>98</v>
      </c>
      <c r="D988" s="16" t="s">
        <v>940</v>
      </c>
      <c r="E988" s="163" t="s">
        <v>680</v>
      </c>
      <c r="F988" s="163"/>
      <c r="G988" s="18" t="s">
        <v>681</v>
      </c>
      <c r="H988" s="19">
        <v>0.18390000000000001</v>
      </c>
      <c r="I988" s="20">
        <v>23.04</v>
      </c>
      <c r="J988" s="97">
        <v>4.2300000000000004</v>
      </c>
    </row>
    <row r="989" spans="1:10" ht="25.9" customHeight="1">
      <c r="A989" s="107" t="s">
        <v>705</v>
      </c>
      <c r="B989" s="23" t="s">
        <v>963</v>
      </c>
      <c r="C989" s="22" t="s">
        <v>98</v>
      </c>
      <c r="D989" s="22" t="s">
        <v>964</v>
      </c>
      <c r="E989" s="168" t="s">
        <v>708</v>
      </c>
      <c r="F989" s="168"/>
      <c r="G989" s="24" t="s">
        <v>203</v>
      </c>
      <c r="H989" s="25">
        <v>3</v>
      </c>
      <c r="I989" s="26">
        <v>2.2999999999999998</v>
      </c>
      <c r="J989" s="108">
        <v>6.9</v>
      </c>
    </row>
    <row r="990" spans="1:10" ht="25.9" customHeight="1">
      <c r="A990" s="107" t="s">
        <v>705</v>
      </c>
      <c r="B990" s="23" t="s">
        <v>1028</v>
      </c>
      <c r="C990" s="22" t="s">
        <v>98</v>
      </c>
      <c r="D990" s="22" t="s">
        <v>1029</v>
      </c>
      <c r="E990" s="168" t="s">
        <v>708</v>
      </c>
      <c r="F990" s="168"/>
      <c r="G990" s="24" t="s">
        <v>203</v>
      </c>
      <c r="H990" s="25">
        <v>1</v>
      </c>
      <c r="I990" s="26">
        <v>8.14</v>
      </c>
      <c r="J990" s="108">
        <v>8.14</v>
      </c>
    </row>
    <row r="991" spans="1:10" ht="39" customHeight="1">
      <c r="A991" s="107" t="s">
        <v>705</v>
      </c>
      <c r="B991" s="23" t="s">
        <v>965</v>
      </c>
      <c r="C991" s="22" t="s">
        <v>98</v>
      </c>
      <c r="D991" s="22" t="s">
        <v>966</v>
      </c>
      <c r="E991" s="168" t="s">
        <v>708</v>
      </c>
      <c r="F991" s="168"/>
      <c r="G991" s="24" t="s">
        <v>203</v>
      </c>
      <c r="H991" s="25">
        <v>7.4999999999999997E-2</v>
      </c>
      <c r="I991" s="26">
        <v>24.13</v>
      </c>
      <c r="J991" s="108">
        <v>1.8</v>
      </c>
    </row>
    <row r="992" spans="1:10">
      <c r="A992" s="98"/>
      <c r="B992" s="99"/>
      <c r="C992" s="99"/>
      <c r="D992" s="99"/>
      <c r="E992" s="99" t="s">
        <v>688</v>
      </c>
      <c r="F992" s="100">
        <v>2.8109665030936632</v>
      </c>
      <c r="G992" s="99" t="s">
        <v>689</v>
      </c>
      <c r="H992" s="100">
        <v>2.46</v>
      </c>
      <c r="I992" s="99" t="s">
        <v>690</v>
      </c>
      <c r="J992" s="101">
        <v>5.27</v>
      </c>
    </row>
    <row r="993" spans="1:10">
      <c r="A993" s="98"/>
      <c r="B993" s="99"/>
      <c r="C993" s="99"/>
      <c r="D993" s="99"/>
      <c r="E993" s="99" t="s">
        <v>691</v>
      </c>
      <c r="F993" s="100">
        <v>7.67</v>
      </c>
      <c r="G993" s="99"/>
      <c r="H993" s="164" t="s">
        <v>692</v>
      </c>
      <c r="I993" s="164"/>
      <c r="J993" s="101">
        <v>32.22</v>
      </c>
    </row>
    <row r="994" spans="1:10" ht="30" customHeight="1" thickBot="1">
      <c r="A994" s="102"/>
      <c r="B994" s="93"/>
      <c r="C994" s="93"/>
      <c r="D994" s="93"/>
      <c r="E994" s="93"/>
      <c r="F994" s="93"/>
      <c r="G994" s="93" t="s">
        <v>693</v>
      </c>
      <c r="H994" s="103">
        <v>1</v>
      </c>
      <c r="I994" s="93" t="s">
        <v>694</v>
      </c>
      <c r="J994" s="104">
        <v>32.22</v>
      </c>
    </row>
    <row r="995" spans="1:10" ht="1.1499999999999999" customHeight="1" thickTop="1">
      <c r="A995" s="105"/>
      <c r="B995" s="21"/>
      <c r="C995" s="21"/>
      <c r="D995" s="21"/>
      <c r="E995" s="21"/>
      <c r="F995" s="21"/>
      <c r="G995" s="21"/>
      <c r="H995" s="21"/>
      <c r="I995" s="21"/>
      <c r="J995" s="106"/>
    </row>
    <row r="996" spans="1:10" ht="18" customHeight="1">
      <c r="A996" s="81" t="s">
        <v>355</v>
      </c>
      <c r="B996" s="2" t="s">
        <v>61</v>
      </c>
      <c r="C996" s="1" t="s">
        <v>62</v>
      </c>
      <c r="D996" s="1" t="s">
        <v>1</v>
      </c>
      <c r="E996" s="166" t="s">
        <v>674</v>
      </c>
      <c r="F996" s="166"/>
      <c r="G996" s="3" t="s">
        <v>63</v>
      </c>
      <c r="H996" s="2" t="s">
        <v>64</v>
      </c>
      <c r="I996" s="2" t="s">
        <v>65</v>
      </c>
      <c r="J996" s="82" t="s">
        <v>2</v>
      </c>
    </row>
    <row r="997" spans="1:10" ht="25.9" customHeight="1">
      <c r="A997" s="85" t="s">
        <v>675</v>
      </c>
      <c r="B997" s="8" t="s">
        <v>356</v>
      </c>
      <c r="C997" s="7" t="s">
        <v>77</v>
      </c>
      <c r="D997" s="7" t="s">
        <v>357</v>
      </c>
      <c r="E997" s="167" t="s">
        <v>700</v>
      </c>
      <c r="F997" s="167"/>
      <c r="G997" s="9" t="s">
        <v>203</v>
      </c>
      <c r="H997" s="15">
        <v>1</v>
      </c>
      <c r="I997" s="10">
        <v>15830.17</v>
      </c>
      <c r="J997" s="95">
        <v>15830.17</v>
      </c>
    </row>
    <row r="998" spans="1:10" ht="25.9" customHeight="1">
      <c r="A998" s="96" t="s">
        <v>677</v>
      </c>
      <c r="B998" s="17" t="s">
        <v>1030</v>
      </c>
      <c r="C998" s="16" t="s">
        <v>77</v>
      </c>
      <c r="D998" s="16" t="s">
        <v>1031</v>
      </c>
      <c r="E998" s="163" t="s">
        <v>700</v>
      </c>
      <c r="F998" s="163"/>
      <c r="G998" s="18" t="s">
        <v>95</v>
      </c>
      <c r="H998" s="19">
        <v>26.12</v>
      </c>
      <c r="I998" s="20">
        <v>93.07</v>
      </c>
      <c r="J998" s="97">
        <v>2430.98</v>
      </c>
    </row>
    <row r="999" spans="1:10" ht="24" customHeight="1">
      <c r="A999" s="96" t="s">
        <v>677</v>
      </c>
      <c r="B999" s="17" t="s">
        <v>1032</v>
      </c>
      <c r="C999" s="16" t="s">
        <v>77</v>
      </c>
      <c r="D999" s="16" t="s">
        <v>1033</v>
      </c>
      <c r="E999" s="163" t="s">
        <v>700</v>
      </c>
      <c r="F999" s="163"/>
      <c r="G999" s="18" t="s">
        <v>95</v>
      </c>
      <c r="H999" s="19">
        <v>5.85</v>
      </c>
      <c r="I999" s="20">
        <v>16.32</v>
      </c>
      <c r="J999" s="97">
        <v>95.47</v>
      </c>
    </row>
    <row r="1000" spans="1:10" ht="24" customHeight="1">
      <c r="A1000" s="96" t="s">
        <v>677</v>
      </c>
      <c r="B1000" s="17" t="s">
        <v>93</v>
      </c>
      <c r="C1000" s="16" t="s">
        <v>77</v>
      </c>
      <c r="D1000" s="16" t="s">
        <v>94</v>
      </c>
      <c r="E1000" s="163" t="s">
        <v>700</v>
      </c>
      <c r="F1000" s="163"/>
      <c r="G1000" s="18" t="s">
        <v>95</v>
      </c>
      <c r="H1000" s="19">
        <v>25.94</v>
      </c>
      <c r="I1000" s="20">
        <v>72.64</v>
      </c>
      <c r="J1000" s="97">
        <v>1884.28</v>
      </c>
    </row>
    <row r="1001" spans="1:10" ht="24" customHeight="1">
      <c r="A1001" s="96" t="s">
        <v>677</v>
      </c>
      <c r="B1001" s="17" t="s">
        <v>185</v>
      </c>
      <c r="C1001" s="16" t="s">
        <v>77</v>
      </c>
      <c r="D1001" s="16" t="s">
        <v>186</v>
      </c>
      <c r="E1001" s="163" t="s">
        <v>700</v>
      </c>
      <c r="F1001" s="163"/>
      <c r="G1001" s="18" t="s">
        <v>79</v>
      </c>
      <c r="H1001" s="19">
        <v>0.56000000000000005</v>
      </c>
      <c r="I1001" s="20">
        <v>75.7</v>
      </c>
      <c r="J1001" s="97">
        <v>42.39</v>
      </c>
    </row>
    <row r="1002" spans="1:10" ht="24" customHeight="1">
      <c r="A1002" s="96" t="s">
        <v>677</v>
      </c>
      <c r="B1002" s="17" t="s">
        <v>265</v>
      </c>
      <c r="C1002" s="16" t="s">
        <v>77</v>
      </c>
      <c r="D1002" s="16" t="s">
        <v>266</v>
      </c>
      <c r="E1002" s="163" t="s">
        <v>700</v>
      </c>
      <c r="F1002" s="163"/>
      <c r="G1002" s="18" t="s">
        <v>164</v>
      </c>
      <c r="H1002" s="19">
        <v>3.75</v>
      </c>
      <c r="I1002" s="20">
        <v>87.82</v>
      </c>
      <c r="J1002" s="97">
        <v>329.32</v>
      </c>
    </row>
    <row r="1003" spans="1:10" ht="25.9" customHeight="1">
      <c r="A1003" s="96" t="s">
        <v>677</v>
      </c>
      <c r="B1003" s="17" t="s">
        <v>1034</v>
      </c>
      <c r="C1003" s="16" t="s">
        <v>77</v>
      </c>
      <c r="D1003" s="16" t="s">
        <v>1035</v>
      </c>
      <c r="E1003" s="163" t="s">
        <v>700</v>
      </c>
      <c r="F1003" s="163"/>
      <c r="G1003" s="18" t="s">
        <v>95</v>
      </c>
      <c r="H1003" s="19">
        <v>3</v>
      </c>
      <c r="I1003" s="20">
        <v>3664.27</v>
      </c>
      <c r="J1003" s="97">
        <v>10992.81</v>
      </c>
    </row>
    <row r="1004" spans="1:10" ht="24" customHeight="1">
      <c r="A1004" s="96" t="s">
        <v>677</v>
      </c>
      <c r="B1004" s="17" t="s">
        <v>268</v>
      </c>
      <c r="C1004" s="16" t="s">
        <v>77</v>
      </c>
      <c r="D1004" s="16" t="s">
        <v>269</v>
      </c>
      <c r="E1004" s="163" t="s">
        <v>700</v>
      </c>
      <c r="F1004" s="163"/>
      <c r="G1004" s="18" t="s">
        <v>164</v>
      </c>
      <c r="H1004" s="19">
        <v>1</v>
      </c>
      <c r="I1004" s="20">
        <v>41</v>
      </c>
      <c r="J1004" s="97">
        <v>41</v>
      </c>
    </row>
    <row r="1005" spans="1:10" ht="24" customHeight="1">
      <c r="A1005" s="107" t="s">
        <v>705</v>
      </c>
      <c r="B1005" s="23" t="s">
        <v>1036</v>
      </c>
      <c r="C1005" s="22" t="s">
        <v>77</v>
      </c>
      <c r="D1005" s="22" t="s">
        <v>1037</v>
      </c>
      <c r="E1005" s="168" t="s">
        <v>708</v>
      </c>
      <c r="F1005" s="168"/>
      <c r="G1005" s="24" t="s">
        <v>203</v>
      </c>
      <c r="H1005" s="25">
        <v>2</v>
      </c>
      <c r="I1005" s="26">
        <v>6.96</v>
      </c>
      <c r="J1005" s="108">
        <v>13.92</v>
      </c>
    </row>
    <row r="1006" spans="1:10">
      <c r="A1006" s="98"/>
      <c r="B1006" s="99"/>
      <c r="C1006" s="99"/>
      <c r="D1006" s="99"/>
      <c r="E1006" s="99" t="s">
        <v>688</v>
      </c>
      <c r="F1006" s="100">
        <v>2277.421591636441</v>
      </c>
      <c r="G1006" s="99" t="s">
        <v>689</v>
      </c>
      <c r="H1006" s="100">
        <v>1992.29</v>
      </c>
      <c r="I1006" s="99" t="s">
        <v>690</v>
      </c>
      <c r="J1006" s="101">
        <v>4269.71</v>
      </c>
    </row>
    <row r="1007" spans="1:10">
      <c r="A1007" s="98"/>
      <c r="B1007" s="99"/>
      <c r="C1007" s="99"/>
      <c r="D1007" s="99"/>
      <c r="E1007" s="99" t="s">
        <v>691</v>
      </c>
      <c r="F1007" s="100">
        <v>4946.92</v>
      </c>
      <c r="G1007" s="99"/>
      <c r="H1007" s="164" t="s">
        <v>692</v>
      </c>
      <c r="I1007" s="164"/>
      <c r="J1007" s="101">
        <v>20777.09</v>
      </c>
    </row>
    <row r="1008" spans="1:10" ht="30" customHeight="1" thickBot="1">
      <c r="A1008" s="102"/>
      <c r="B1008" s="93"/>
      <c r="C1008" s="93"/>
      <c r="D1008" s="93"/>
      <c r="E1008" s="93"/>
      <c r="F1008" s="93"/>
      <c r="G1008" s="93" t="s">
        <v>693</v>
      </c>
      <c r="H1008" s="103">
        <v>1</v>
      </c>
      <c r="I1008" s="93" t="s">
        <v>694</v>
      </c>
      <c r="J1008" s="104">
        <v>20777.09</v>
      </c>
    </row>
    <row r="1009" spans="1:10" ht="1.1499999999999999" customHeight="1" thickTop="1">
      <c r="A1009" s="105"/>
      <c r="B1009" s="21"/>
      <c r="C1009" s="21"/>
      <c r="D1009" s="21"/>
      <c r="E1009" s="21"/>
      <c r="F1009" s="21"/>
      <c r="G1009" s="21"/>
      <c r="H1009" s="21"/>
      <c r="I1009" s="21"/>
      <c r="J1009" s="106"/>
    </row>
    <row r="1010" spans="1:10" ht="18" customHeight="1">
      <c r="A1010" s="81" t="s">
        <v>358</v>
      </c>
      <c r="B1010" s="2" t="s">
        <v>61</v>
      </c>
      <c r="C1010" s="1" t="s">
        <v>62</v>
      </c>
      <c r="D1010" s="1" t="s">
        <v>1</v>
      </c>
      <c r="E1010" s="166" t="s">
        <v>674</v>
      </c>
      <c r="F1010" s="166"/>
      <c r="G1010" s="3" t="s">
        <v>63</v>
      </c>
      <c r="H1010" s="2" t="s">
        <v>64</v>
      </c>
      <c r="I1010" s="2" t="s">
        <v>65</v>
      </c>
      <c r="J1010" s="82" t="s">
        <v>2</v>
      </c>
    </row>
    <row r="1011" spans="1:10" ht="24" customHeight="1">
      <c r="A1011" s="85" t="s">
        <v>675</v>
      </c>
      <c r="B1011" s="8" t="s">
        <v>359</v>
      </c>
      <c r="C1011" s="7" t="s">
        <v>77</v>
      </c>
      <c r="D1011" s="7" t="s">
        <v>360</v>
      </c>
      <c r="E1011" s="167" t="s">
        <v>700</v>
      </c>
      <c r="F1011" s="167"/>
      <c r="G1011" s="9" t="s">
        <v>203</v>
      </c>
      <c r="H1011" s="15">
        <v>1</v>
      </c>
      <c r="I1011" s="10">
        <v>3786.33</v>
      </c>
      <c r="J1011" s="95">
        <v>3786.33</v>
      </c>
    </row>
    <row r="1012" spans="1:10" ht="24" customHeight="1">
      <c r="A1012" s="96" t="s">
        <v>677</v>
      </c>
      <c r="B1012" s="17" t="s">
        <v>808</v>
      </c>
      <c r="C1012" s="16" t="s">
        <v>77</v>
      </c>
      <c r="D1012" s="16" t="s">
        <v>809</v>
      </c>
      <c r="E1012" s="163" t="s">
        <v>700</v>
      </c>
      <c r="F1012" s="163"/>
      <c r="G1012" s="18" t="s">
        <v>681</v>
      </c>
      <c r="H1012" s="19">
        <v>1</v>
      </c>
      <c r="I1012" s="20">
        <v>18.21</v>
      </c>
      <c r="J1012" s="97">
        <v>18.21</v>
      </c>
    </row>
    <row r="1013" spans="1:10" ht="24" customHeight="1">
      <c r="A1013" s="96" t="s">
        <v>677</v>
      </c>
      <c r="B1013" s="17" t="s">
        <v>760</v>
      </c>
      <c r="C1013" s="16" t="s">
        <v>77</v>
      </c>
      <c r="D1013" s="16" t="s">
        <v>761</v>
      </c>
      <c r="E1013" s="163" t="s">
        <v>700</v>
      </c>
      <c r="F1013" s="163"/>
      <c r="G1013" s="18" t="s">
        <v>681</v>
      </c>
      <c r="H1013" s="19">
        <v>1</v>
      </c>
      <c r="I1013" s="20">
        <v>22.81</v>
      </c>
      <c r="J1013" s="97">
        <v>22.81</v>
      </c>
    </row>
    <row r="1014" spans="1:10" ht="25.9" customHeight="1">
      <c r="A1014" s="96" t="s">
        <v>677</v>
      </c>
      <c r="B1014" s="17" t="s">
        <v>1030</v>
      </c>
      <c r="C1014" s="16" t="s">
        <v>77</v>
      </c>
      <c r="D1014" s="16" t="s">
        <v>1031</v>
      </c>
      <c r="E1014" s="163" t="s">
        <v>700</v>
      </c>
      <c r="F1014" s="163"/>
      <c r="G1014" s="18" t="s">
        <v>95</v>
      </c>
      <c r="H1014" s="19">
        <v>4.47</v>
      </c>
      <c r="I1014" s="20">
        <v>93.07</v>
      </c>
      <c r="J1014" s="97">
        <v>416.02</v>
      </c>
    </row>
    <row r="1015" spans="1:10" ht="25.9" customHeight="1">
      <c r="A1015" s="96" t="s">
        <v>677</v>
      </c>
      <c r="B1015" s="17" t="s">
        <v>1038</v>
      </c>
      <c r="C1015" s="16" t="s">
        <v>77</v>
      </c>
      <c r="D1015" s="16" t="s">
        <v>1039</v>
      </c>
      <c r="E1015" s="163" t="s">
        <v>700</v>
      </c>
      <c r="F1015" s="163"/>
      <c r="G1015" s="18" t="s">
        <v>95</v>
      </c>
      <c r="H1015" s="19">
        <v>0.56000000000000005</v>
      </c>
      <c r="I1015" s="20">
        <v>3407.87</v>
      </c>
      <c r="J1015" s="97">
        <v>1908.4</v>
      </c>
    </row>
    <row r="1016" spans="1:10" ht="24" customHeight="1">
      <c r="A1016" s="96" t="s">
        <v>677</v>
      </c>
      <c r="B1016" s="17" t="s">
        <v>93</v>
      </c>
      <c r="C1016" s="16" t="s">
        <v>77</v>
      </c>
      <c r="D1016" s="16" t="s">
        <v>94</v>
      </c>
      <c r="E1016" s="163" t="s">
        <v>700</v>
      </c>
      <c r="F1016" s="163"/>
      <c r="G1016" s="18" t="s">
        <v>95</v>
      </c>
      <c r="H1016" s="19">
        <v>3.44</v>
      </c>
      <c r="I1016" s="20">
        <v>72.64</v>
      </c>
      <c r="J1016" s="97">
        <v>249.88</v>
      </c>
    </row>
    <row r="1017" spans="1:10" ht="24" customHeight="1">
      <c r="A1017" s="96" t="s">
        <v>677</v>
      </c>
      <c r="B1017" s="17" t="s">
        <v>268</v>
      </c>
      <c r="C1017" s="16" t="s">
        <v>77</v>
      </c>
      <c r="D1017" s="16" t="s">
        <v>269</v>
      </c>
      <c r="E1017" s="163" t="s">
        <v>700</v>
      </c>
      <c r="F1017" s="163"/>
      <c r="G1017" s="18" t="s">
        <v>164</v>
      </c>
      <c r="H1017" s="19">
        <v>0.5</v>
      </c>
      <c r="I1017" s="20">
        <v>41</v>
      </c>
      <c r="J1017" s="97">
        <v>20.5</v>
      </c>
    </row>
    <row r="1018" spans="1:10" ht="24" customHeight="1">
      <c r="A1018" s="107" t="s">
        <v>705</v>
      </c>
      <c r="B1018" s="23" t="s">
        <v>765</v>
      </c>
      <c r="C1018" s="22" t="s">
        <v>77</v>
      </c>
      <c r="D1018" s="22" t="s">
        <v>766</v>
      </c>
      <c r="E1018" s="168" t="s">
        <v>708</v>
      </c>
      <c r="F1018" s="168"/>
      <c r="G1018" s="24" t="s">
        <v>95</v>
      </c>
      <c r="H1018" s="25">
        <v>2.77</v>
      </c>
      <c r="I1018" s="26">
        <v>235</v>
      </c>
      <c r="J1018" s="108">
        <v>650.95000000000005</v>
      </c>
    </row>
    <row r="1019" spans="1:10" ht="24" customHeight="1">
      <c r="A1019" s="107" t="s">
        <v>705</v>
      </c>
      <c r="B1019" s="23" t="s">
        <v>1040</v>
      </c>
      <c r="C1019" s="22" t="s">
        <v>77</v>
      </c>
      <c r="D1019" s="22" t="s">
        <v>1041</v>
      </c>
      <c r="E1019" s="168" t="s">
        <v>708</v>
      </c>
      <c r="F1019" s="168"/>
      <c r="G1019" s="24" t="s">
        <v>203</v>
      </c>
      <c r="H1019" s="25">
        <v>1</v>
      </c>
      <c r="I1019" s="26">
        <v>499.56</v>
      </c>
      <c r="J1019" s="108">
        <v>499.56</v>
      </c>
    </row>
    <row r="1020" spans="1:10">
      <c r="A1020" s="98"/>
      <c r="B1020" s="99"/>
      <c r="C1020" s="99"/>
      <c r="D1020" s="99"/>
      <c r="E1020" s="99" t="s">
        <v>688</v>
      </c>
      <c r="F1020" s="100">
        <v>347.30104544484743</v>
      </c>
      <c r="G1020" s="99" t="s">
        <v>689</v>
      </c>
      <c r="H1020" s="100">
        <v>303.82</v>
      </c>
      <c r="I1020" s="99" t="s">
        <v>690</v>
      </c>
      <c r="J1020" s="101">
        <v>651.12</v>
      </c>
    </row>
    <row r="1021" spans="1:10">
      <c r="A1021" s="98"/>
      <c r="B1021" s="99"/>
      <c r="C1021" s="99"/>
      <c r="D1021" s="99"/>
      <c r="E1021" s="99" t="s">
        <v>691</v>
      </c>
      <c r="F1021" s="100">
        <v>1183.22</v>
      </c>
      <c r="G1021" s="99"/>
      <c r="H1021" s="164" t="s">
        <v>692</v>
      </c>
      <c r="I1021" s="164"/>
      <c r="J1021" s="101">
        <v>4969.55</v>
      </c>
    </row>
    <row r="1022" spans="1:10" ht="30" customHeight="1" thickBot="1">
      <c r="A1022" s="102"/>
      <c r="B1022" s="93"/>
      <c r="C1022" s="93"/>
      <c r="D1022" s="93"/>
      <c r="E1022" s="93"/>
      <c r="F1022" s="93"/>
      <c r="G1022" s="93" t="s">
        <v>693</v>
      </c>
      <c r="H1022" s="103">
        <v>1</v>
      </c>
      <c r="I1022" s="93" t="s">
        <v>694</v>
      </c>
      <c r="J1022" s="104">
        <v>4969.55</v>
      </c>
    </row>
    <row r="1023" spans="1:10" ht="1.1499999999999999" customHeight="1" thickTop="1">
      <c r="A1023" s="105"/>
      <c r="B1023" s="21"/>
      <c r="C1023" s="21"/>
      <c r="D1023" s="21"/>
      <c r="E1023" s="21"/>
      <c r="F1023" s="21"/>
      <c r="G1023" s="21"/>
      <c r="H1023" s="21"/>
      <c r="I1023" s="21"/>
      <c r="J1023" s="106"/>
    </row>
    <row r="1024" spans="1:10" ht="18" customHeight="1">
      <c r="A1024" s="81" t="s">
        <v>361</v>
      </c>
      <c r="B1024" s="2" t="s">
        <v>61</v>
      </c>
      <c r="C1024" s="1" t="s">
        <v>62</v>
      </c>
      <c r="D1024" s="1" t="s">
        <v>1</v>
      </c>
      <c r="E1024" s="166" t="s">
        <v>674</v>
      </c>
      <c r="F1024" s="166"/>
      <c r="G1024" s="3" t="s">
        <v>63</v>
      </c>
      <c r="H1024" s="2" t="s">
        <v>64</v>
      </c>
      <c r="I1024" s="2" t="s">
        <v>65</v>
      </c>
      <c r="J1024" s="82" t="s">
        <v>2</v>
      </c>
    </row>
    <row r="1025" spans="1:10" ht="25.9" customHeight="1">
      <c r="A1025" s="85" t="s">
        <v>675</v>
      </c>
      <c r="B1025" s="8" t="s">
        <v>362</v>
      </c>
      <c r="C1025" s="7" t="s">
        <v>77</v>
      </c>
      <c r="D1025" s="7" t="s">
        <v>363</v>
      </c>
      <c r="E1025" s="167" t="s">
        <v>700</v>
      </c>
      <c r="F1025" s="167"/>
      <c r="G1025" s="9" t="s">
        <v>203</v>
      </c>
      <c r="H1025" s="15">
        <v>1</v>
      </c>
      <c r="I1025" s="10">
        <v>7500.74</v>
      </c>
      <c r="J1025" s="95">
        <v>7500.74</v>
      </c>
    </row>
    <row r="1026" spans="1:10" ht="24" customHeight="1">
      <c r="A1026" s="96" t="s">
        <v>677</v>
      </c>
      <c r="B1026" s="17" t="s">
        <v>159</v>
      </c>
      <c r="C1026" s="16" t="s">
        <v>77</v>
      </c>
      <c r="D1026" s="16" t="s">
        <v>160</v>
      </c>
      <c r="E1026" s="163" t="s">
        <v>700</v>
      </c>
      <c r="F1026" s="163"/>
      <c r="G1026" s="18" t="s">
        <v>79</v>
      </c>
      <c r="H1026" s="19">
        <v>20</v>
      </c>
      <c r="I1026" s="20">
        <v>70.41</v>
      </c>
      <c r="J1026" s="97">
        <v>1408.2</v>
      </c>
    </row>
    <row r="1027" spans="1:10" ht="24" customHeight="1">
      <c r="A1027" s="96" t="s">
        <v>677</v>
      </c>
      <c r="B1027" s="17" t="s">
        <v>93</v>
      </c>
      <c r="C1027" s="16" t="s">
        <v>77</v>
      </c>
      <c r="D1027" s="16" t="s">
        <v>94</v>
      </c>
      <c r="E1027" s="163" t="s">
        <v>700</v>
      </c>
      <c r="F1027" s="163"/>
      <c r="G1027" s="18" t="s">
        <v>95</v>
      </c>
      <c r="H1027" s="19">
        <v>19</v>
      </c>
      <c r="I1027" s="20">
        <v>72.64</v>
      </c>
      <c r="J1027" s="97">
        <v>1380.16</v>
      </c>
    </row>
    <row r="1028" spans="1:10" ht="25.9" customHeight="1">
      <c r="A1028" s="96" t="s">
        <v>677</v>
      </c>
      <c r="B1028" s="17" t="s">
        <v>1034</v>
      </c>
      <c r="C1028" s="16" t="s">
        <v>77</v>
      </c>
      <c r="D1028" s="16" t="s">
        <v>1035</v>
      </c>
      <c r="E1028" s="163" t="s">
        <v>700</v>
      </c>
      <c r="F1028" s="163"/>
      <c r="G1028" s="18" t="s">
        <v>95</v>
      </c>
      <c r="H1028" s="19">
        <v>0.35</v>
      </c>
      <c r="I1028" s="20">
        <v>3664.27</v>
      </c>
      <c r="J1028" s="97">
        <v>1282.49</v>
      </c>
    </row>
    <row r="1029" spans="1:10" ht="25.9" customHeight="1">
      <c r="A1029" s="96" t="s">
        <v>677</v>
      </c>
      <c r="B1029" s="17" t="s">
        <v>1030</v>
      </c>
      <c r="C1029" s="16" t="s">
        <v>77</v>
      </c>
      <c r="D1029" s="16" t="s">
        <v>1031</v>
      </c>
      <c r="E1029" s="163" t="s">
        <v>700</v>
      </c>
      <c r="F1029" s="163"/>
      <c r="G1029" s="18" t="s">
        <v>95</v>
      </c>
      <c r="H1029" s="19">
        <v>25</v>
      </c>
      <c r="I1029" s="20">
        <v>93.07</v>
      </c>
      <c r="J1029" s="97">
        <v>2326.75</v>
      </c>
    </row>
    <row r="1030" spans="1:10" ht="24" customHeight="1">
      <c r="A1030" s="96" t="s">
        <v>677</v>
      </c>
      <c r="B1030" s="17" t="s">
        <v>848</v>
      </c>
      <c r="C1030" s="16" t="s">
        <v>77</v>
      </c>
      <c r="D1030" s="16" t="s">
        <v>849</v>
      </c>
      <c r="E1030" s="163" t="s">
        <v>700</v>
      </c>
      <c r="F1030" s="163"/>
      <c r="G1030" s="18" t="s">
        <v>95</v>
      </c>
      <c r="H1030" s="19">
        <v>0.4</v>
      </c>
      <c r="I1030" s="20">
        <v>739.45</v>
      </c>
      <c r="J1030" s="97">
        <v>295.77999999999997</v>
      </c>
    </row>
    <row r="1031" spans="1:10" ht="25.9" customHeight="1">
      <c r="A1031" s="96" t="s">
        <v>677</v>
      </c>
      <c r="B1031" s="17" t="s">
        <v>852</v>
      </c>
      <c r="C1031" s="16" t="s">
        <v>77</v>
      </c>
      <c r="D1031" s="16" t="s">
        <v>853</v>
      </c>
      <c r="E1031" s="163" t="s">
        <v>700</v>
      </c>
      <c r="F1031" s="163"/>
      <c r="G1031" s="18" t="s">
        <v>95</v>
      </c>
      <c r="H1031" s="19">
        <v>0.08</v>
      </c>
      <c r="I1031" s="20">
        <v>1279.54</v>
      </c>
      <c r="J1031" s="97">
        <v>102.36</v>
      </c>
    </row>
    <row r="1032" spans="1:10" ht="24" customHeight="1">
      <c r="A1032" s="107" t="s">
        <v>705</v>
      </c>
      <c r="B1032" s="23" t="s">
        <v>765</v>
      </c>
      <c r="C1032" s="22" t="s">
        <v>77</v>
      </c>
      <c r="D1032" s="22" t="s">
        <v>766</v>
      </c>
      <c r="E1032" s="168" t="s">
        <v>708</v>
      </c>
      <c r="F1032" s="168"/>
      <c r="G1032" s="24" t="s">
        <v>95</v>
      </c>
      <c r="H1032" s="25">
        <v>3</v>
      </c>
      <c r="I1032" s="26">
        <v>235</v>
      </c>
      <c r="J1032" s="108">
        <v>705</v>
      </c>
    </row>
    <row r="1033" spans="1:10">
      <c r="A1033" s="98"/>
      <c r="B1033" s="99"/>
      <c r="C1033" s="99"/>
      <c r="D1033" s="99"/>
      <c r="E1033" s="99" t="s">
        <v>688</v>
      </c>
      <c r="F1033" s="100">
        <v>1083.8649455941968</v>
      </c>
      <c r="G1033" s="99" t="s">
        <v>689</v>
      </c>
      <c r="H1033" s="100">
        <v>948.17</v>
      </c>
      <c r="I1033" s="99" t="s">
        <v>690</v>
      </c>
      <c r="J1033" s="101">
        <v>2032.03</v>
      </c>
    </row>
    <row r="1034" spans="1:10">
      <c r="A1034" s="98"/>
      <c r="B1034" s="99"/>
      <c r="C1034" s="99"/>
      <c r="D1034" s="99"/>
      <c r="E1034" s="99" t="s">
        <v>691</v>
      </c>
      <c r="F1034" s="100">
        <v>2343.98</v>
      </c>
      <c r="G1034" s="99"/>
      <c r="H1034" s="164" t="s">
        <v>692</v>
      </c>
      <c r="I1034" s="164"/>
      <c r="J1034" s="101">
        <v>9844.7199999999993</v>
      </c>
    </row>
    <row r="1035" spans="1:10" ht="30" customHeight="1" thickBot="1">
      <c r="A1035" s="102"/>
      <c r="B1035" s="93"/>
      <c r="C1035" s="93"/>
      <c r="D1035" s="93"/>
      <c r="E1035" s="93"/>
      <c r="F1035" s="93"/>
      <c r="G1035" s="93" t="s">
        <v>693</v>
      </c>
      <c r="H1035" s="103">
        <v>1</v>
      </c>
      <c r="I1035" s="93" t="s">
        <v>694</v>
      </c>
      <c r="J1035" s="104">
        <v>9844.7199999999993</v>
      </c>
    </row>
    <row r="1036" spans="1:10" ht="1.1499999999999999" customHeight="1" thickTop="1">
      <c r="A1036" s="105"/>
      <c r="B1036" s="21"/>
      <c r="C1036" s="21"/>
      <c r="D1036" s="21"/>
      <c r="E1036" s="21"/>
      <c r="F1036" s="21"/>
      <c r="G1036" s="21"/>
      <c r="H1036" s="21"/>
      <c r="I1036" s="21"/>
      <c r="J1036" s="106"/>
    </row>
    <row r="1037" spans="1:10" ht="24" customHeight="1">
      <c r="A1037" s="83" t="s">
        <v>28</v>
      </c>
      <c r="B1037" s="4"/>
      <c r="C1037" s="4"/>
      <c r="D1037" s="4" t="s">
        <v>29</v>
      </c>
      <c r="E1037" s="4"/>
      <c r="F1037" s="165"/>
      <c r="G1037" s="165"/>
      <c r="H1037" s="5"/>
      <c r="I1037" s="4"/>
      <c r="J1037" s="94">
        <v>9867.99</v>
      </c>
    </row>
    <row r="1038" spans="1:10" ht="18" customHeight="1">
      <c r="A1038" s="81" t="s">
        <v>364</v>
      </c>
      <c r="B1038" s="2" t="s">
        <v>61</v>
      </c>
      <c r="C1038" s="1" t="s">
        <v>62</v>
      </c>
      <c r="D1038" s="1" t="s">
        <v>1</v>
      </c>
      <c r="E1038" s="166" t="s">
        <v>674</v>
      </c>
      <c r="F1038" s="166"/>
      <c r="G1038" s="3" t="s">
        <v>63</v>
      </c>
      <c r="H1038" s="2" t="s">
        <v>64</v>
      </c>
      <c r="I1038" s="2" t="s">
        <v>65</v>
      </c>
      <c r="J1038" s="82" t="s">
        <v>2</v>
      </c>
    </row>
    <row r="1039" spans="1:10" ht="24" customHeight="1">
      <c r="A1039" s="85" t="s">
        <v>675</v>
      </c>
      <c r="B1039" s="8" t="s">
        <v>265</v>
      </c>
      <c r="C1039" s="7" t="s">
        <v>77</v>
      </c>
      <c r="D1039" s="7" t="s">
        <v>266</v>
      </c>
      <c r="E1039" s="167" t="s">
        <v>700</v>
      </c>
      <c r="F1039" s="167"/>
      <c r="G1039" s="9" t="s">
        <v>164</v>
      </c>
      <c r="H1039" s="15">
        <v>1</v>
      </c>
      <c r="I1039" s="10">
        <v>87.82</v>
      </c>
      <c r="J1039" s="95">
        <v>87.82</v>
      </c>
    </row>
    <row r="1040" spans="1:10" ht="25.9" customHeight="1">
      <c r="A1040" s="96" t="s">
        <v>677</v>
      </c>
      <c r="B1040" s="17" t="s">
        <v>937</v>
      </c>
      <c r="C1040" s="16" t="s">
        <v>77</v>
      </c>
      <c r="D1040" s="16" t="s">
        <v>938</v>
      </c>
      <c r="E1040" s="163" t="s">
        <v>700</v>
      </c>
      <c r="F1040" s="163"/>
      <c r="G1040" s="18" t="s">
        <v>681</v>
      </c>
      <c r="H1040" s="19">
        <v>0.6</v>
      </c>
      <c r="I1040" s="20">
        <v>17.670000000000002</v>
      </c>
      <c r="J1040" s="97">
        <v>10.6</v>
      </c>
    </row>
    <row r="1041" spans="1:10" ht="25.9" customHeight="1">
      <c r="A1041" s="96" t="s">
        <v>677</v>
      </c>
      <c r="B1041" s="17" t="s">
        <v>939</v>
      </c>
      <c r="C1041" s="16" t="s">
        <v>77</v>
      </c>
      <c r="D1041" s="16" t="s">
        <v>940</v>
      </c>
      <c r="E1041" s="163" t="s">
        <v>700</v>
      </c>
      <c r="F1041" s="163"/>
      <c r="G1041" s="18" t="s">
        <v>681</v>
      </c>
      <c r="H1041" s="19">
        <v>0.6</v>
      </c>
      <c r="I1041" s="20">
        <v>22.2</v>
      </c>
      <c r="J1041" s="97">
        <v>13.32</v>
      </c>
    </row>
    <row r="1042" spans="1:10" ht="24" customHeight="1">
      <c r="A1042" s="107" t="s">
        <v>705</v>
      </c>
      <c r="B1042" s="23" t="s">
        <v>941</v>
      </c>
      <c r="C1042" s="22" t="s">
        <v>77</v>
      </c>
      <c r="D1042" s="22" t="s">
        <v>942</v>
      </c>
      <c r="E1042" s="168" t="s">
        <v>708</v>
      </c>
      <c r="F1042" s="168"/>
      <c r="G1042" s="24" t="s">
        <v>822</v>
      </c>
      <c r="H1042" s="25">
        <v>0.01</v>
      </c>
      <c r="I1042" s="26">
        <v>49.35</v>
      </c>
      <c r="J1042" s="108">
        <v>0.49</v>
      </c>
    </row>
    <row r="1043" spans="1:10" ht="24" customHeight="1">
      <c r="A1043" s="107" t="s">
        <v>705</v>
      </c>
      <c r="B1043" s="23" t="s">
        <v>943</v>
      </c>
      <c r="C1043" s="22" t="s">
        <v>77</v>
      </c>
      <c r="D1043" s="22" t="s">
        <v>944</v>
      </c>
      <c r="E1043" s="168" t="s">
        <v>708</v>
      </c>
      <c r="F1043" s="168"/>
      <c r="G1043" s="24" t="s">
        <v>945</v>
      </c>
      <c r="H1043" s="25">
        <v>0.22</v>
      </c>
      <c r="I1043" s="26">
        <v>8.9</v>
      </c>
      <c r="J1043" s="108">
        <v>1.95</v>
      </c>
    </row>
    <row r="1044" spans="1:10" ht="24" customHeight="1">
      <c r="A1044" s="107" t="s">
        <v>705</v>
      </c>
      <c r="B1044" s="23" t="s">
        <v>946</v>
      </c>
      <c r="C1044" s="22" t="s">
        <v>77</v>
      </c>
      <c r="D1044" s="22" t="s">
        <v>266</v>
      </c>
      <c r="E1044" s="168" t="s">
        <v>708</v>
      </c>
      <c r="F1044" s="168"/>
      <c r="G1044" s="24" t="s">
        <v>164</v>
      </c>
      <c r="H1044" s="25">
        <v>1.05</v>
      </c>
      <c r="I1044" s="26">
        <v>58.54</v>
      </c>
      <c r="J1044" s="108">
        <v>61.46</v>
      </c>
    </row>
    <row r="1045" spans="1:10">
      <c r="A1045" s="98"/>
      <c r="B1045" s="99"/>
      <c r="C1045" s="99"/>
      <c r="D1045" s="99"/>
      <c r="E1045" s="99" t="s">
        <v>688</v>
      </c>
      <c r="F1045" s="100">
        <v>8.9982931512694684</v>
      </c>
      <c r="G1045" s="99" t="s">
        <v>689</v>
      </c>
      <c r="H1045" s="100">
        <v>7.87</v>
      </c>
      <c r="I1045" s="99" t="s">
        <v>690</v>
      </c>
      <c r="J1045" s="101">
        <v>16.869999999999997</v>
      </c>
    </row>
    <row r="1046" spans="1:10">
      <c r="A1046" s="98"/>
      <c r="B1046" s="99"/>
      <c r="C1046" s="99"/>
      <c r="D1046" s="99"/>
      <c r="E1046" s="99" t="s">
        <v>691</v>
      </c>
      <c r="F1046" s="100">
        <v>27.44</v>
      </c>
      <c r="G1046" s="99"/>
      <c r="H1046" s="164" t="s">
        <v>692</v>
      </c>
      <c r="I1046" s="164"/>
      <c r="J1046" s="101">
        <v>115.26</v>
      </c>
    </row>
    <row r="1047" spans="1:10" ht="30" customHeight="1" thickBot="1">
      <c r="A1047" s="102"/>
      <c r="B1047" s="93"/>
      <c r="C1047" s="93"/>
      <c r="D1047" s="93"/>
      <c r="E1047" s="93"/>
      <c r="F1047" s="93"/>
      <c r="G1047" s="93" t="s">
        <v>693</v>
      </c>
      <c r="H1047" s="103">
        <v>29.33</v>
      </c>
      <c r="I1047" s="93" t="s">
        <v>694</v>
      </c>
      <c r="J1047" s="104">
        <v>3380.57</v>
      </c>
    </row>
    <row r="1048" spans="1:10" ht="1.1499999999999999" customHeight="1" thickTop="1">
      <c r="A1048" s="105"/>
      <c r="B1048" s="21"/>
      <c r="C1048" s="21"/>
      <c r="D1048" s="21"/>
      <c r="E1048" s="21"/>
      <c r="F1048" s="21"/>
      <c r="G1048" s="21"/>
      <c r="H1048" s="21"/>
      <c r="I1048" s="21"/>
      <c r="J1048" s="106"/>
    </row>
    <row r="1049" spans="1:10" ht="18" customHeight="1">
      <c r="A1049" s="81" t="s">
        <v>365</v>
      </c>
      <c r="B1049" s="2" t="s">
        <v>61</v>
      </c>
      <c r="C1049" s="1" t="s">
        <v>62</v>
      </c>
      <c r="D1049" s="1" t="s">
        <v>1</v>
      </c>
      <c r="E1049" s="166" t="s">
        <v>674</v>
      </c>
      <c r="F1049" s="166"/>
      <c r="G1049" s="3" t="s">
        <v>63</v>
      </c>
      <c r="H1049" s="2" t="s">
        <v>64</v>
      </c>
      <c r="I1049" s="2" t="s">
        <v>65</v>
      </c>
      <c r="J1049" s="82" t="s">
        <v>2</v>
      </c>
    </row>
    <row r="1050" spans="1:10" ht="24" customHeight="1">
      <c r="A1050" s="85" t="s">
        <v>675</v>
      </c>
      <c r="B1050" s="8" t="s">
        <v>268</v>
      </c>
      <c r="C1050" s="7" t="s">
        <v>77</v>
      </c>
      <c r="D1050" s="7" t="s">
        <v>269</v>
      </c>
      <c r="E1050" s="167" t="s">
        <v>700</v>
      </c>
      <c r="F1050" s="167"/>
      <c r="G1050" s="9" t="s">
        <v>164</v>
      </c>
      <c r="H1050" s="15">
        <v>1</v>
      </c>
      <c r="I1050" s="10">
        <v>41</v>
      </c>
      <c r="J1050" s="95">
        <v>41</v>
      </c>
    </row>
    <row r="1051" spans="1:10" ht="25.9" customHeight="1">
      <c r="A1051" s="96" t="s">
        <v>677</v>
      </c>
      <c r="B1051" s="17" t="s">
        <v>937</v>
      </c>
      <c r="C1051" s="16" t="s">
        <v>77</v>
      </c>
      <c r="D1051" s="16" t="s">
        <v>938</v>
      </c>
      <c r="E1051" s="163" t="s">
        <v>700</v>
      </c>
      <c r="F1051" s="163"/>
      <c r="G1051" s="18" t="s">
        <v>681</v>
      </c>
      <c r="H1051" s="19">
        <v>0.45</v>
      </c>
      <c r="I1051" s="20">
        <v>17.670000000000002</v>
      </c>
      <c r="J1051" s="97">
        <v>7.95</v>
      </c>
    </row>
    <row r="1052" spans="1:10" ht="25.9" customHeight="1">
      <c r="A1052" s="96" t="s">
        <v>677</v>
      </c>
      <c r="B1052" s="17" t="s">
        <v>939</v>
      </c>
      <c r="C1052" s="16" t="s">
        <v>77</v>
      </c>
      <c r="D1052" s="16" t="s">
        <v>940</v>
      </c>
      <c r="E1052" s="163" t="s">
        <v>700</v>
      </c>
      <c r="F1052" s="163"/>
      <c r="G1052" s="18" t="s">
        <v>681</v>
      </c>
      <c r="H1052" s="19">
        <v>0.45</v>
      </c>
      <c r="I1052" s="20">
        <v>22.2</v>
      </c>
      <c r="J1052" s="97">
        <v>9.99</v>
      </c>
    </row>
    <row r="1053" spans="1:10" ht="24" customHeight="1">
      <c r="A1053" s="107" t="s">
        <v>705</v>
      </c>
      <c r="B1053" s="23" t="s">
        <v>941</v>
      </c>
      <c r="C1053" s="22" t="s">
        <v>77</v>
      </c>
      <c r="D1053" s="22" t="s">
        <v>942</v>
      </c>
      <c r="E1053" s="168" t="s">
        <v>708</v>
      </c>
      <c r="F1053" s="168"/>
      <c r="G1053" s="24" t="s">
        <v>822</v>
      </c>
      <c r="H1053" s="25">
        <v>0.01</v>
      </c>
      <c r="I1053" s="26">
        <v>49.35</v>
      </c>
      <c r="J1053" s="108">
        <v>0.49</v>
      </c>
    </row>
    <row r="1054" spans="1:10" ht="24" customHeight="1">
      <c r="A1054" s="107" t="s">
        <v>705</v>
      </c>
      <c r="B1054" s="23" t="s">
        <v>943</v>
      </c>
      <c r="C1054" s="22" t="s">
        <v>77</v>
      </c>
      <c r="D1054" s="22" t="s">
        <v>944</v>
      </c>
      <c r="E1054" s="168" t="s">
        <v>708</v>
      </c>
      <c r="F1054" s="168"/>
      <c r="G1054" s="24" t="s">
        <v>945</v>
      </c>
      <c r="H1054" s="25">
        <v>0.18</v>
      </c>
      <c r="I1054" s="26">
        <v>8.9</v>
      </c>
      <c r="J1054" s="108">
        <v>1.6</v>
      </c>
    </row>
    <row r="1055" spans="1:10" ht="24" customHeight="1">
      <c r="A1055" s="107" t="s">
        <v>705</v>
      </c>
      <c r="B1055" s="23" t="s">
        <v>947</v>
      </c>
      <c r="C1055" s="22" t="s">
        <v>77</v>
      </c>
      <c r="D1055" s="22" t="s">
        <v>269</v>
      </c>
      <c r="E1055" s="168" t="s">
        <v>708</v>
      </c>
      <c r="F1055" s="168"/>
      <c r="G1055" s="24" t="s">
        <v>164</v>
      </c>
      <c r="H1055" s="25">
        <v>1.05</v>
      </c>
      <c r="I1055" s="26">
        <v>19.98</v>
      </c>
      <c r="J1055" s="108">
        <v>20.97</v>
      </c>
    </row>
    <row r="1056" spans="1:10">
      <c r="A1056" s="98"/>
      <c r="B1056" s="99"/>
      <c r="C1056" s="99"/>
      <c r="D1056" s="99"/>
      <c r="E1056" s="99" t="s">
        <v>688</v>
      </c>
      <c r="F1056" s="100">
        <v>6.7473863878813738</v>
      </c>
      <c r="G1056" s="99" t="s">
        <v>689</v>
      </c>
      <c r="H1056" s="100">
        <v>5.9</v>
      </c>
      <c r="I1056" s="99" t="s">
        <v>690</v>
      </c>
      <c r="J1056" s="101">
        <v>12.65</v>
      </c>
    </row>
    <row r="1057" spans="1:10">
      <c r="A1057" s="98"/>
      <c r="B1057" s="99"/>
      <c r="C1057" s="99"/>
      <c r="D1057" s="99"/>
      <c r="E1057" s="99" t="s">
        <v>691</v>
      </c>
      <c r="F1057" s="100">
        <v>12.81</v>
      </c>
      <c r="G1057" s="99"/>
      <c r="H1057" s="164" t="s">
        <v>692</v>
      </c>
      <c r="I1057" s="164"/>
      <c r="J1057" s="101">
        <v>53.81</v>
      </c>
    </row>
    <row r="1058" spans="1:10" ht="30" customHeight="1" thickBot="1">
      <c r="A1058" s="102"/>
      <c r="B1058" s="93"/>
      <c r="C1058" s="93"/>
      <c r="D1058" s="93"/>
      <c r="E1058" s="93"/>
      <c r="F1058" s="93"/>
      <c r="G1058" s="93" t="s">
        <v>693</v>
      </c>
      <c r="H1058" s="103">
        <v>22.73</v>
      </c>
      <c r="I1058" s="93" t="s">
        <v>694</v>
      </c>
      <c r="J1058" s="104">
        <v>1223.0999999999999</v>
      </c>
    </row>
    <row r="1059" spans="1:10" ht="1.1499999999999999" customHeight="1" thickTop="1">
      <c r="A1059" s="105"/>
      <c r="B1059" s="21"/>
      <c r="C1059" s="21"/>
      <c r="D1059" s="21"/>
      <c r="E1059" s="21"/>
      <c r="F1059" s="21"/>
      <c r="G1059" s="21"/>
      <c r="H1059" s="21"/>
      <c r="I1059" s="21"/>
      <c r="J1059" s="106"/>
    </row>
    <row r="1060" spans="1:10" ht="18" customHeight="1">
      <c r="A1060" s="81" t="s">
        <v>366</v>
      </c>
      <c r="B1060" s="2" t="s">
        <v>61</v>
      </c>
      <c r="C1060" s="1" t="s">
        <v>62</v>
      </c>
      <c r="D1060" s="1" t="s">
        <v>1</v>
      </c>
      <c r="E1060" s="166" t="s">
        <v>674</v>
      </c>
      <c r="F1060" s="166"/>
      <c r="G1060" s="3" t="s">
        <v>63</v>
      </c>
      <c r="H1060" s="2" t="s">
        <v>64</v>
      </c>
      <c r="I1060" s="2" t="s">
        <v>65</v>
      </c>
      <c r="J1060" s="82" t="s">
        <v>2</v>
      </c>
    </row>
    <row r="1061" spans="1:10" ht="39" customHeight="1">
      <c r="A1061" s="85" t="s">
        <v>675</v>
      </c>
      <c r="B1061" s="8" t="s">
        <v>367</v>
      </c>
      <c r="C1061" s="7" t="s">
        <v>98</v>
      </c>
      <c r="D1061" s="7" t="s">
        <v>368</v>
      </c>
      <c r="E1061" s="167" t="s">
        <v>952</v>
      </c>
      <c r="F1061" s="167"/>
      <c r="G1061" s="9" t="s">
        <v>203</v>
      </c>
      <c r="H1061" s="15">
        <v>1</v>
      </c>
      <c r="I1061" s="10">
        <v>137.22999999999999</v>
      </c>
      <c r="J1061" s="95">
        <v>137.22999999999999</v>
      </c>
    </row>
    <row r="1062" spans="1:10" ht="25.9" customHeight="1">
      <c r="A1062" s="96" t="s">
        <v>677</v>
      </c>
      <c r="B1062" s="17" t="s">
        <v>953</v>
      </c>
      <c r="C1062" s="16" t="s">
        <v>98</v>
      </c>
      <c r="D1062" s="16" t="s">
        <v>938</v>
      </c>
      <c r="E1062" s="163" t="s">
        <v>680</v>
      </c>
      <c r="F1062" s="163"/>
      <c r="G1062" s="18" t="s">
        <v>681</v>
      </c>
      <c r="H1062" s="19">
        <v>0.4713</v>
      </c>
      <c r="I1062" s="20">
        <v>18.93</v>
      </c>
      <c r="J1062" s="97">
        <v>8.92</v>
      </c>
    </row>
    <row r="1063" spans="1:10" ht="25.9" customHeight="1">
      <c r="A1063" s="96" t="s">
        <v>677</v>
      </c>
      <c r="B1063" s="17" t="s">
        <v>954</v>
      </c>
      <c r="C1063" s="16" t="s">
        <v>98</v>
      </c>
      <c r="D1063" s="16" t="s">
        <v>940</v>
      </c>
      <c r="E1063" s="163" t="s">
        <v>680</v>
      </c>
      <c r="F1063" s="163"/>
      <c r="G1063" s="18" t="s">
        <v>681</v>
      </c>
      <c r="H1063" s="19">
        <v>0.4713</v>
      </c>
      <c r="I1063" s="20">
        <v>23.04</v>
      </c>
      <c r="J1063" s="97">
        <v>10.85</v>
      </c>
    </row>
    <row r="1064" spans="1:10" ht="25.9" customHeight="1">
      <c r="A1064" s="107" t="s">
        <v>705</v>
      </c>
      <c r="B1064" s="23" t="s">
        <v>1016</v>
      </c>
      <c r="C1064" s="22" t="s">
        <v>98</v>
      </c>
      <c r="D1064" s="22" t="s">
        <v>1017</v>
      </c>
      <c r="E1064" s="168" t="s">
        <v>708</v>
      </c>
      <c r="F1064" s="168"/>
      <c r="G1064" s="24" t="s">
        <v>203</v>
      </c>
      <c r="H1064" s="25">
        <v>2</v>
      </c>
      <c r="I1064" s="26">
        <v>16.559999999999999</v>
      </c>
      <c r="J1064" s="108">
        <v>33.119999999999997</v>
      </c>
    </row>
    <row r="1065" spans="1:10" ht="39" customHeight="1">
      <c r="A1065" s="107" t="s">
        <v>705</v>
      </c>
      <c r="B1065" s="23" t="s">
        <v>965</v>
      </c>
      <c r="C1065" s="22" t="s">
        <v>98</v>
      </c>
      <c r="D1065" s="22" t="s">
        <v>966</v>
      </c>
      <c r="E1065" s="168" t="s">
        <v>708</v>
      </c>
      <c r="F1065" s="168"/>
      <c r="G1065" s="24" t="s">
        <v>203</v>
      </c>
      <c r="H1065" s="25">
        <v>0.17499999999999999</v>
      </c>
      <c r="I1065" s="26">
        <v>24.13</v>
      </c>
      <c r="J1065" s="108">
        <v>4.22</v>
      </c>
    </row>
    <row r="1066" spans="1:10" ht="25.9" customHeight="1">
      <c r="A1066" s="107" t="s">
        <v>705</v>
      </c>
      <c r="B1066" s="23" t="s">
        <v>1042</v>
      </c>
      <c r="C1066" s="22" t="s">
        <v>98</v>
      </c>
      <c r="D1066" s="22" t="s">
        <v>1043</v>
      </c>
      <c r="E1066" s="168" t="s">
        <v>708</v>
      </c>
      <c r="F1066" s="168"/>
      <c r="G1066" s="24" t="s">
        <v>203</v>
      </c>
      <c r="H1066" s="25">
        <v>1</v>
      </c>
      <c r="I1066" s="26">
        <v>80.12</v>
      </c>
      <c r="J1066" s="108">
        <v>80.12</v>
      </c>
    </row>
    <row r="1067" spans="1:10">
      <c r="A1067" s="98"/>
      <c r="B1067" s="99"/>
      <c r="C1067" s="99"/>
      <c r="D1067" s="99"/>
      <c r="E1067" s="99" t="s">
        <v>688</v>
      </c>
      <c r="F1067" s="100">
        <v>7.2061019842116494</v>
      </c>
      <c r="G1067" s="99" t="s">
        <v>689</v>
      </c>
      <c r="H1067" s="100">
        <v>6.3</v>
      </c>
      <c r="I1067" s="99" t="s">
        <v>690</v>
      </c>
      <c r="J1067" s="101">
        <v>13.51</v>
      </c>
    </row>
    <row r="1068" spans="1:10">
      <c r="A1068" s="98"/>
      <c r="B1068" s="99"/>
      <c r="C1068" s="99"/>
      <c r="D1068" s="99"/>
      <c r="E1068" s="99" t="s">
        <v>691</v>
      </c>
      <c r="F1068" s="100">
        <v>42.88</v>
      </c>
      <c r="G1068" s="99"/>
      <c r="H1068" s="164" t="s">
        <v>692</v>
      </c>
      <c r="I1068" s="164"/>
      <c r="J1068" s="101">
        <v>180.11</v>
      </c>
    </row>
    <row r="1069" spans="1:10" ht="30" customHeight="1" thickBot="1">
      <c r="A1069" s="102"/>
      <c r="B1069" s="93"/>
      <c r="C1069" s="93"/>
      <c r="D1069" s="93"/>
      <c r="E1069" s="93"/>
      <c r="F1069" s="93"/>
      <c r="G1069" s="93" t="s">
        <v>693</v>
      </c>
      <c r="H1069" s="103">
        <v>12</v>
      </c>
      <c r="I1069" s="93" t="s">
        <v>694</v>
      </c>
      <c r="J1069" s="104">
        <v>2161.3200000000002</v>
      </c>
    </row>
    <row r="1070" spans="1:10" ht="1.1499999999999999" customHeight="1" thickTop="1">
      <c r="A1070" s="105"/>
      <c r="B1070" s="21"/>
      <c r="C1070" s="21"/>
      <c r="D1070" s="21"/>
      <c r="E1070" s="21"/>
      <c r="F1070" s="21"/>
      <c r="G1070" s="21"/>
      <c r="H1070" s="21"/>
      <c r="I1070" s="21"/>
      <c r="J1070" s="106"/>
    </row>
    <row r="1071" spans="1:10" ht="18" customHeight="1">
      <c r="A1071" s="81" t="s">
        <v>369</v>
      </c>
      <c r="B1071" s="2" t="s">
        <v>61</v>
      </c>
      <c r="C1071" s="1" t="s">
        <v>62</v>
      </c>
      <c r="D1071" s="1" t="s">
        <v>1</v>
      </c>
      <c r="E1071" s="166" t="s">
        <v>674</v>
      </c>
      <c r="F1071" s="166"/>
      <c r="G1071" s="3" t="s">
        <v>63</v>
      </c>
      <c r="H1071" s="2" t="s">
        <v>64</v>
      </c>
      <c r="I1071" s="2" t="s">
        <v>65</v>
      </c>
      <c r="J1071" s="82" t="s">
        <v>2</v>
      </c>
    </row>
    <row r="1072" spans="1:10" ht="39" customHeight="1">
      <c r="A1072" s="85" t="s">
        <v>675</v>
      </c>
      <c r="B1072" s="8" t="s">
        <v>370</v>
      </c>
      <c r="C1072" s="7" t="s">
        <v>98</v>
      </c>
      <c r="D1072" s="7" t="s">
        <v>371</v>
      </c>
      <c r="E1072" s="167" t="s">
        <v>952</v>
      </c>
      <c r="F1072" s="167"/>
      <c r="G1072" s="9" t="s">
        <v>203</v>
      </c>
      <c r="H1072" s="15">
        <v>1</v>
      </c>
      <c r="I1072" s="10">
        <v>140.63</v>
      </c>
      <c r="J1072" s="95">
        <v>140.63</v>
      </c>
    </row>
    <row r="1073" spans="1:10" ht="25.9" customHeight="1">
      <c r="A1073" s="96" t="s">
        <v>677</v>
      </c>
      <c r="B1073" s="17" t="s">
        <v>953</v>
      </c>
      <c r="C1073" s="16" t="s">
        <v>98</v>
      </c>
      <c r="D1073" s="16" t="s">
        <v>938</v>
      </c>
      <c r="E1073" s="163" t="s">
        <v>680</v>
      </c>
      <c r="F1073" s="163"/>
      <c r="G1073" s="18" t="s">
        <v>681</v>
      </c>
      <c r="H1073" s="19">
        <v>0.4713</v>
      </c>
      <c r="I1073" s="20">
        <v>18.93</v>
      </c>
      <c r="J1073" s="97">
        <v>8.92</v>
      </c>
    </row>
    <row r="1074" spans="1:10" ht="25.9" customHeight="1">
      <c r="A1074" s="96" t="s">
        <v>677</v>
      </c>
      <c r="B1074" s="17" t="s">
        <v>954</v>
      </c>
      <c r="C1074" s="16" t="s">
        <v>98</v>
      </c>
      <c r="D1074" s="16" t="s">
        <v>940</v>
      </c>
      <c r="E1074" s="163" t="s">
        <v>680</v>
      </c>
      <c r="F1074" s="163"/>
      <c r="G1074" s="18" t="s">
        <v>681</v>
      </c>
      <c r="H1074" s="19">
        <v>0.4713</v>
      </c>
      <c r="I1074" s="20">
        <v>23.04</v>
      </c>
      <c r="J1074" s="97">
        <v>10.85</v>
      </c>
    </row>
    <row r="1075" spans="1:10" ht="25.9" customHeight="1">
      <c r="A1075" s="107" t="s">
        <v>705</v>
      </c>
      <c r="B1075" s="23" t="s">
        <v>1016</v>
      </c>
      <c r="C1075" s="22" t="s">
        <v>98</v>
      </c>
      <c r="D1075" s="22" t="s">
        <v>1017</v>
      </c>
      <c r="E1075" s="168" t="s">
        <v>708</v>
      </c>
      <c r="F1075" s="168"/>
      <c r="G1075" s="24" t="s">
        <v>203</v>
      </c>
      <c r="H1075" s="25">
        <v>2</v>
      </c>
      <c r="I1075" s="26">
        <v>16.559999999999999</v>
      </c>
      <c r="J1075" s="108">
        <v>33.119999999999997</v>
      </c>
    </row>
    <row r="1076" spans="1:10" ht="39" customHeight="1">
      <c r="A1076" s="107" t="s">
        <v>705</v>
      </c>
      <c r="B1076" s="23" t="s">
        <v>965</v>
      </c>
      <c r="C1076" s="22" t="s">
        <v>98</v>
      </c>
      <c r="D1076" s="22" t="s">
        <v>966</v>
      </c>
      <c r="E1076" s="168" t="s">
        <v>708</v>
      </c>
      <c r="F1076" s="168"/>
      <c r="G1076" s="24" t="s">
        <v>203</v>
      </c>
      <c r="H1076" s="25">
        <v>0.17499999999999999</v>
      </c>
      <c r="I1076" s="26">
        <v>24.13</v>
      </c>
      <c r="J1076" s="108">
        <v>4.22</v>
      </c>
    </row>
    <row r="1077" spans="1:10" ht="25.9" customHeight="1">
      <c r="A1077" s="107" t="s">
        <v>705</v>
      </c>
      <c r="B1077" s="23" t="s">
        <v>1044</v>
      </c>
      <c r="C1077" s="22" t="s">
        <v>98</v>
      </c>
      <c r="D1077" s="22" t="s">
        <v>1045</v>
      </c>
      <c r="E1077" s="168" t="s">
        <v>708</v>
      </c>
      <c r="F1077" s="168"/>
      <c r="G1077" s="24" t="s">
        <v>203</v>
      </c>
      <c r="H1077" s="25">
        <v>1</v>
      </c>
      <c r="I1077" s="26">
        <v>83.52</v>
      </c>
      <c r="J1077" s="108">
        <v>83.52</v>
      </c>
    </row>
    <row r="1078" spans="1:10">
      <c r="A1078" s="98"/>
      <c r="B1078" s="99"/>
      <c r="C1078" s="99"/>
      <c r="D1078" s="99"/>
      <c r="E1078" s="99" t="s">
        <v>688</v>
      </c>
      <c r="F1078" s="100">
        <v>7.2061019842116494</v>
      </c>
      <c r="G1078" s="99" t="s">
        <v>689</v>
      </c>
      <c r="H1078" s="100">
        <v>6.3</v>
      </c>
      <c r="I1078" s="99" t="s">
        <v>690</v>
      </c>
      <c r="J1078" s="101">
        <v>13.51</v>
      </c>
    </row>
    <row r="1079" spans="1:10">
      <c r="A1079" s="98"/>
      <c r="B1079" s="99"/>
      <c r="C1079" s="99"/>
      <c r="D1079" s="99"/>
      <c r="E1079" s="99" t="s">
        <v>691</v>
      </c>
      <c r="F1079" s="100">
        <v>43.94</v>
      </c>
      <c r="G1079" s="99"/>
      <c r="H1079" s="164" t="s">
        <v>692</v>
      </c>
      <c r="I1079" s="164"/>
      <c r="J1079" s="101">
        <v>184.57</v>
      </c>
    </row>
    <row r="1080" spans="1:10" ht="30" customHeight="1" thickBot="1">
      <c r="A1080" s="102"/>
      <c r="B1080" s="93"/>
      <c r="C1080" s="93"/>
      <c r="D1080" s="93"/>
      <c r="E1080" s="93"/>
      <c r="F1080" s="93"/>
      <c r="G1080" s="93" t="s">
        <v>693</v>
      </c>
      <c r="H1080" s="103">
        <v>6</v>
      </c>
      <c r="I1080" s="93" t="s">
        <v>694</v>
      </c>
      <c r="J1080" s="104">
        <v>1107.42</v>
      </c>
    </row>
    <row r="1081" spans="1:10" ht="1.1499999999999999" customHeight="1" thickTop="1">
      <c r="A1081" s="105"/>
      <c r="B1081" s="21"/>
      <c r="C1081" s="21"/>
      <c r="D1081" s="21"/>
      <c r="E1081" s="21"/>
      <c r="F1081" s="21"/>
      <c r="G1081" s="21"/>
      <c r="H1081" s="21"/>
      <c r="I1081" s="21"/>
      <c r="J1081" s="106"/>
    </row>
    <row r="1082" spans="1:10" ht="18" customHeight="1">
      <c r="A1082" s="81" t="s">
        <v>372</v>
      </c>
      <c r="B1082" s="2" t="s">
        <v>61</v>
      </c>
      <c r="C1082" s="1" t="s">
        <v>62</v>
      </c>
      <c r="D1082" s="1" t="s">
        <v>1</v>
      </c>
      <c r="E1082" s="166" t="s">
        <v>674</v>
      </c>
      <c r="F1082" s="166"/>
      <c r="G1082" s="3" t="s">
        <v>63</v>
      </c>
      <c r="H1082" s="2" t="s">
        <v>64</v>
      </c>
      <c r="I1082" s="2" t="s">
        <v>65</v>
      </c>
      <c r="J1082" s="82" t="s">
        <v>2</v>
      </c>
    </row>
    <row r="1083" spans="1:10" ht="39" customHeight="1">
      <c r="A1083" s="85" t="s">
        <v>675</v>
      </c>
      <c r="B1083" s="8" t="s">
        <v>373</v>
      </c>
      <c r="C1083" s="7" t="s">
        <v>98</v>
      </c>
      <c r="D1083" s="7" t="s">
        <v>374</v>
      </c>
      <c r="E1083" s="167" t="s">
        <v>952</v>
      </c>
      <c r="F1083" s="167"/>
      <c r="G1083" s="9" t="s">
        <v>203</v>
      </c>
      <c r="H1083" s="15">
        <v>1</v>
      </c>
      <c r="I1083" s="10">
        <v>44.82</v>
      </c>
      <c r="J1083" s="95">
        <v>44.82</v>
      </c>
    </row>
    <row r="1084" spans="1:10" ht="25.9" customHeight="1">
      <c r="A1084" s="96" t="s">
        <v>677</v>
      </c>
      <c r="B1084" s="17" t="s">
        <v>953</v>
      </c>
      <c r="C1084" s="16" t="s">
        <v>98</v>
      </c>
      <c r="D1084" s="16" t="s">
        <v>938</v>
      </c>
      <c r="E1084" s="163" t="s">
        <v>680</v>
      </c>
      <c r="F1084" s="163"/>
      <c r="G1084" s="18" t="s">
        <v>681</v>
      </c>
      <c r="H1084" s="19">
        <v>0.27289999999999998</v>
      </c>
      <c r="I1084" s="20">
        <v>18.93</v>
      </c>
      <c r="J1084" s="97">
        <v>5.16</v>
      </c>
    </row>
    <row r="1085" spans="1:10" ht="25.9" customHeight="1">
      <c r="A1085" s="96" t="s">
        <v>677</v>
      </c>
      <c r="B1085" s="17" t="s">
        <v>954</v>
      </c>
      <c r="C1085" s="16" t="s">
        <v>98</v>
      </c>
      <c r="D1085" s="16" t="s">
        <v>940</v>
      </c>
      <c r="E1085" s="163" t="s">
        <v>680</v>
      </c>
      <c r="F1085" s="163"/>
      <c r="G1085" s="18" t="s">
        <v>681</v>
      </c>
      <c r="H1085" s="19">
        <v>0.27289999999999998</v>
      </c>
      <c r="I1085" s="20">
        <v>23.04</v>
      </c>
      <c r="J1085" s="97">
        <v>6.28</v>
      </c>
    </row>
    <row r="1086" spans="1:10" ht="25.9" customHeight="1">
      <c r="A1086" s="107" t="s">
        <v>705</v>
      </c>
      <c r="B1086" s="23" t="s">
        <v>1014</v>
      </c>
      <c r="C1086" s="22" t="s">
        <v>98</v>
      </c>
      <c r="D1086" s="22" t="s">
        <v>1015</v>
      </c>
      <c r="E1086" s="168" t="s">
        <v>708</v>
      </c>
      <c r="F1086" s="168"/>
      <c r="G1086" s="24" t="s">
        <v>203</v>
      </c>
      <c r="H1086" s="25">
        <v>2</v>
      </c>
      <c r="I1086" s="26">
        <v>4.79</v>
      </c>
      <c r="J1086" s="108">
        <v>9.58</v>
      </c>
    </row>
    <row r="1087" spans="1:10" ht="39" customHeight="1">
      <c r="A1087" s="107" t="s">
        <v>705</v>
      </c>
      <c r="B1087" s="23" t="s">
        <v>965</v>
      </c>
      <c r="C1087" s="22" t="s">
        <v>98</v>
      </c>
      <c r="D1087" s="22" t="s">
        <v>966</v>
      </c>
      <c r="E1087" s="168" t="s">
        <v>708</v>
      </c>
      <c r="F1087" s="168"/>
      <c r="G1087" s="24" t="s">
        <v>203</v>
      </c>
      <c r="H1087" s="25">
        <v>0.115</v>
      </c>
      <c r="I1087" s="26">
        <v>24.13</v>
      </c>
      <c r="J1087" s="108">
        <v>2.77</v>
      </c>
    </row>
    <row r="1088" spans="1:10" ht="25.9" customHeight="1">
      <c r="A1088" s="107" t="s">
        <v>705</v>
      </c>
      <c r="B1088" s="23" t="s">
        <v>1046</v>
      </c>
      <c r="C1088" s="22" t="s">
        <v>98</v>
      </c>
      <c r="D1088" s="22" t="s">
        <v>1047</v>
      </c>
      <c r="E1088" s="168" t="s">
        <v>708</v>
      </c>
      <c r="F1088" s="168"/>
      <c r="G1088" s="24" t="s">
        <v>203</v>
      </c>
      <c r="H1088" s="25">
        <v>1</v>
      </c>
      <c r="I1088" s="26">
        <v>21.03</v>
      </c>
      <c r="J1088" s="108">
        <v>21.03</v>
      </c>
    </row>
    <row r="1089" spans="1:10">
      <c r="A1089" s="98"/>
      <c r="B1089" s="99"/>
      <c r="C1089" s="99"/>
      <c r="D1089" s="99"/>
      <c r="E1089" s="99" t="s">
        <v>688</v>
      </c>
      <c r="F1089" s="100">
        <v>4.1711115852357583</v>
      </c>
      <c r="G1089" s="99" t="s">
        <v>689</v>
      </c>
      <c r="H1089" s="100">
        <v>3.65</v>
      </c>
      <c r="I1089" s="99" t="s">
        <v>690</v>
      </c>
      <c r="J1089" s="101">
        <v>7.82</v>
      </c>
    </row>
    <row r="1090" spans="1:10">
      <c r="A1090" s="98"/>
      <c r="B1090" s="99"/>
      <c r="C1090" s="99"/>
      <c r="D1090" s="99"/>
      <c r="E1090" s="99" t="s">
        <v>691</v>
      </c>
      <c r="F1090" s="100">
        <v>14</v>
      </c>
      <c r="G1090" s="99"/>
      <c r="H1090" s="164" t="s">
        <v>692</v>
      </c>
      <c r="I1090" s="164"/>
      <c r="J1090" s="101">
        <v>58.82</v>
      </c>
    </row>
    <row r="1091" spans="1:10" ht="30" customHeight="1" thickBot="1">
      <c r="A1091" s="102"/>
      <c r="B1091" s="93"/>
      <c r="C1091" s="93"/>
      <c r="D1091" s="93"/>
      <c r="E1091" s="93"/>
      <c r="F1091" s="93"/>
      <c r="G1091" s="93" t="s">
        <v>693</v>
      </c>
      <c r="H1091" s="103">
        <v>2</v>
      </c>
      <c r="I1091" s="93" t="s">
        <v>694</v>
      </c>
      <c r="J1091" s="104">
        <v>117.64</v>
      </c>
    </row>
    <row r="1092" spans="1:10" ht="1.1499999999999999" customHeight="1" thickTop="1">
      <c r="A1092" s="105"/>
      <c r="B1092" s="21"/>
      <c r="C1092" s="21"/>
      <c r="D1092" s="21"/>
      <c r="E1092" s="21"/>
      <c r="F1092" s="21"/>
      <c r="G1092" s="21"/>
      <c r="H1092" s="21"/>
      <c r="I1092" s="21"/>
      <c r="J1092" s="106"/>
    </row>
    <row r="1093" spans="1:10" ht="18" customHeight="1">
      <c r="A1093" s="81" t="s">
        <v>375</v>
      </c>
      <c r="B1093" s="2" t="s">
        <v>61</v>
      </c>
      <c r="C1093" s="1" t="s">
        <v>62</v>
      </c>
      <c r="D1093" s="1" t="s">
        <v>1</v>
      </c>
      <c r="E1093" s="166" t="s">
        <v>674</v>
      </c>
      <c r="F1093" s="166"/>
      <c r="G1093" s="3" t="s">
        <v>63</v>
      </c>
      <c r="H1093" s="2" t="s">
        <v>64</v>
      </c>
      <c r="I1093" s="2" t="s">
        <v>65</v>
      </c>
      <c r="J1093" s="82" t="s">
        <v>2</v>
      </c>
    </row>
    <row r="1094" spans="1:10" ht="39" customHeight="1">
      <c r="A1094" s="85" t="s">
        <v>675</v>
      </c>
      <c r="B1094" s="8" t="s">
        <v>376</v>
      </c>
      <c r="C1094" s="7" t="s">
        <v>98</v>
      </c>
      <c r="D1094" s="7" t="s">
        <v>377</v>
      </c>
      <c r="E1094" s="167" t="s">
        <v>952</v>
      </c>
      <c r="F1094" s="167"/>
      <c r="G1094" s="9" t="s">
        <v>203</v>
      </c>
      <c r="H1094" s="15">
        <v>1</v>
      </c>
      <c r="I1094" s="10">
        <v>79.489999999999995</v>
      </c>
      <c r="J1094" s="95">
        <v>79.489999999999995</v>
      </c>
    </row>
    <row r="1095" spans="1:10" ht="25.9" customHeight="1">
      <c r="A1095" s="96" t="s">
        <v>677</v>
      </c>
      <c r="B1095" s="17" t="s">
        <v>953</v>
      </c>
      <c r="C1095" s="16" t="s">
        <v>98</v>
      </c>
      <c r="D1095" s="16" t="s">
        <v>938</v>
      </c>
      <c r="E1095" s="163" t="s">
        <v>680</v>
      </c>
      <c r="F1095" s="163"/>
      <c r="G1095" s="18" t="s">
        <v>681</v>
      </c>
      <c r="H1095" s="19">
        <v>0.31419999999999998</v>
      </c>
      <c r="I1095" s="20">
        <v>18.93</v>
      </c>
      <c r="J1095" s="97">
        <v>5.94</v>
      </c>
    </row>
    <row r="1096" spans="1:10" ht="25.9" customHeight="1">
      <c r="A1096" s="96" t="s">
        <v>677</v>
      </c>
      <c r="B1096" s="17" t="s">
        <v>954</v>
      </c>
      <c r="C1096" s="16" t="s">
        <v>98</v>
      </c>
      <c r="D1096" s="16" t="s">
        <v>940</v>
      </c>
      <c r="E1096" s="163" t="s">
        <v>680</v>
      </c>
      <c r="F1096" s="163"/>
      <c r="G1096" s="18" t="s">
        <v>681</v>
      </c>
      <c r="H1096" s="19">
        <v>0.31419999999999998</v>
      </c>
      <c r="I1096" s="20">
        <v>23.04</v>
      </c>
      <c r="J1096" s="97">
        <v>7.23</v>
      </c>
    </row>
    <row r="1097" spans="1:10" ht="24" customHeight="1">
      <c r="A1097" s="107" t="s">
        <v>705</v>
      </c>
      <c r="B1097" s="23" t="s">
        <v>955</v>
      </c>
      <c r="C1097" s="22" t="s">
        <v>98</v>
      </c>
      <c r="D1097" s="22" t="s">
        <v>956</v>
      </c>
      <c r="E1097" s="168" t="s">
        <v>708</v>
      </c>
      <c r="F1097" s="168"/>
      <c r="G1097" s="24" t="s">
        <v>203</v>
      </c>
      <c r="H1097" s="25">
        <v>3.0599999999999999E-2</v>
      </c>
      <c r="I1097" s="26">
        <v>58.47</v>
      </c>
      <c r="J1097" s="108">
        <v>1.78</v>
      </c>
    </row>
    <row r="1098" spans="1:10" ht="25.9" customHeight="1">
      <c r="A1098" s="107" t="s">
        <v>705</v>
      </c>
      <c r="B1098" s="23" t="s">
        <v>1016</v>
      </c>
      <c r="C1098" s="22" t="s">
        <v>98</v>
      </c>
      <c r="D1098" s="22" t="s">
        <v>1017</v>
      </c>
      <c r="E1098" s="168" t="s">
        <v>708</v>
      </c>
      <c r="F1098" s="168"/>
      <c r="G1098" s="24" t="s">
        <v>203</v>
      </c>
      <c r="H1098" s="25">
        <v>1</v>
      </c>
      <c r="I1098" s="26">
        <v>16.559999999999999</v>
      </c>
      <c r="J1098" s="108">
        <v>16.559999999999999</v>
      </c>
    </row>
    <row r="1099" spans="1:10" ht="39" customHeight="1">
      <c r="A1099" s="107" t="s">
        <v>705</v>
      </c>
      <c r="B1099" s="23" t="s">
        <v>965</v>
      </c>
      <c r="C1099" s="22" t="s">
        <v>98</v>
      </c>
      <c r="D1099" s="22" t="s">
        <v>966</v>
      </c>
      <c r="E1099" s="168" t="s">
        <v>708</v>
      </c>
      <c r="F1099" s="168"/>
      <c r="G1099" s="24" t="s">
        <v>203</v>
      </c>
      <c r="H1099" s="25">
        <v>8.7499999999999994E-2</v>
      </c>
      <c r="I1099" s="26">
        <v>24.13</v>
      </c>
      <c r="J1099" s="108">
        <v>2.11</v>
      </c>
    </row>
    <row r="1100" spans="1:10" ht="25.9" customHeight="1">
      <c r="A1100" s="107" t="s">
        <v>705</v>
      </c>
      <c r="B1100" s="23" t="s">
        <v>959</v>
      </c>
      <c r="C1100" s="22" t="s">
        <v>98</v>
      </c>
      <c r="D1100" s="22" t="s">
        <v>960</v>
      </c>
      <c r="E1100" s="168" t="s">
        <v>708</v>
      </c>
      <c r="F1100" s="168"/>
      <c r="G1100" s="24" t="s">
        <v>203</v>
      </c>
      <c r="H1100" s="25">
        <v>0.05</v>
      </c>
      <c r="I1100" s="26">
        <v>66.25</v>
      </c>
      <c r="J1100" s="108">
        <v>3.31</v>
      </c>
    </row>
    <row r="1101" spans="1:10" ht="25.9" customHeight="1">
      <c r="A1101" s="107" t="s">
        <v>705</v>
      </c>
      <c r="B1101" s="23" t="s">
        <v>1048</v>
      </c>
      <c r="C1101" s="22" t="s">
        <v>98</v>
      </c>
      <c r="D1101" s="22" t="s">
        <v>1049</v>
      </c>
      <c r="E1101" s="168" t="s">
        <v>708</v>
      </c>
      <c r="F1101" s="168"/>
      <c r="G1101" s="24" t="s">
        <v>203</v>
      </c>
      <c r="H1101" s="25">
        <v>1</v>
      </c>
      <c r="I1101" s="26">
        <v>42.41</v>
      </c>
      <c r="J1101" s="108">
        <v>42.41</v>
      </c>
    </row>
    <row r="1102" spans="1:10" ht="24" customHeight="1">
      <c r="A1102" s="107" t="s">
        <v>705</v>
      </c>
      <c r="B1102" s="23" t="s">
        <v>961</v>
      </c>
      <c r="C1102" s="22" t="s">
        <v>98</v>
      </c>
      <c r="D1102" s="22" t="s">
        <v>962</v>
      </c>
      <c r="E1102" s="168" t="s">
        <v>708</v>
      </c>
      <c r="F1102" s="168"/>
      <c r="G1102" s="24" t="s">
        <v>203</v>
      </c>
      <c r="H1102" s="25">
        <v>8.7999999999999995E-2</v>
      </c>
      <c r="I1102" s="26">
        <v>1.79</v>
      </c>
      <c r="J1102" s="108">
        <v>0.15</v>
      </c>
    </row>
    <row r="1103" spans="1:10">
      <c r="A1103" s="98"/>
      <c r="B1103" s="99"/>
      <c r="C1103" s="99"/>
      <c r="D1103" s="99"/>
      <c r="E1103" s="99" t="s">
        <v>688</v>
      </c>
      <c r="F1103" s="100">
        <v>4.8058459569020693</v>
      </c>
      <c r="G1103" s="99" t="s">
        <v>689</v>
      </c>
      <c r="H1103" s="100">
        <v>4.2</v>
      </c>
      <c r="I1103" s="99" t="s">
        <v>690</v>
      </c>
      <c r="J1103" s="101">
        <v>9.01</v>
      </c>
    </row>
    <row r="1104" spans="1:10">
      <c r="A1104" s="98"/>
      <c r="B1104" s="99"/>
      <c r="C1104" s="99"/>
      <c r="D1104" s="99"/>
      <c r="E1104" s="99" t="s">
        <v>691</v>
      </c>
      <c r="F1104" s="100">
        <v>24.84</v>
      </c>
      <c r="G1104" s="99"/>
      <c r="H1104" s="164" t="s">
        <v>692</v>
      </c>
      <c r="I1104" s="164"/>
      <c r="J1104" s="101">
        <v>104.33</v>
      </c>
    </row>
    <row r="1105" spans="1:10" ht="30" customHeight="1" thickBot="1">
      <c r="A1105" s="102"/>
      <c r="B1105" s="93"/>
      <c r="C1105" s="93"/>
      <c r="D1105" s="93"/>
      <c r="E1105" s="93"/>
      <c r="F1105" s="93"/>
      <c r="G1105" s="93" t="s">
        <v>693</v>
      </c>
      <c r="H1105" s="103">
        <v>18</v>
      </c>
      <c r="I1105" s="93" t="s">
        <v>694</v>
      </c>
      <c r="J1105" s="104">
        <v>1877.94</v>
      </c>
    </row>
    <row r="1106" spans="1:10" ht="1.1499999999999999" customHeight="1" thickTop="1">
      <c r="A1106" s="105"/>
      <c r="B1106" s="21"/>
      <c r="C1106" s="21"/>
      <c r="D1106" s="21"/>
      <c r="E1106" s="21"/>
      <c r="F1106" s="21"/>
      <c r="G1106" s="21"/>
      <c r="H1106" s="21"/>
      <c r="I1106" s="21"/>
      <c r="J1106" s="106"/>
    </row>
    <row r="1107" spans="1:10" ht="24" customHeight="1">
      <c r="A1107" s="83" t="s">
        <v>30</v>
      </c>
      <c r="B1107" s="4"/>
      <c r="C1107" s="4"/>
      <c r="D1107" s="4" t="s">
        <v>31</v>
      </c>
      <c r="E1107" s="4"/>
      <c r="F1107" s="165"/>
      <c r="G1107" s="165"/>
      <c r="H1107" s="5"/>
      <c r="I1107" s="4"/>
      <c r="J1107" s="94">
        <v>14753.34</v>
      </c>
    </row>
    <row r="1108" spans="1:10" ht="18" customHeight="1">
      <c r="A1108" s="81" t="s">
        <v>378</v>
      </c>
      <c r="B1108" s="2" t="s">
        <v>61</v>
      </c>
      <c r="C1108" s="1" t="s">
        <v>62</v>
      </c>
      <c r="D1108" s="1" t="s">
        <v>1</v>
      </c>
      <c r="E1108" s="166" t="s">
        <v>674</v>
      </c>
      <c r="F1108" s="166"/>
      <c r="G1108" s="3" t="s">
        <v>63</v>
      </c>
      <c r="H1108" s="2" t="s">
        <v>64</v>
      </c>
      <c r="I1108" s="2" t="s">
        <v>65</v>
      </c>
      <c r="J1108" s="82" t="s">
        <v>2</v>
      </c>
    </row>
    <row r="1109" spans="1:10" ht="52.15" customHeight="1">
      <c r="A1109" s="85" t="s">
        <v>675</v>
      </c>
      <c r="B1109" s="8" t="s">
        <v>379</v>
      </c>
      <c r="C1109" s="7" t="s">
        <v>98</v>
      </c>
      <c r="D1109" s="7" t="s">
        <v>380</v>
      </c>
      <c r="E1109" s="167" t="s">
        <v>952</v>
      </c>
      <c r="F1109" s="167"/>
      <c r="G1109" s="9" t="s">
        <v>164</v>
      </c>
      <c r="H1109" s="15">
        <v>1</v>
      </c>
      <c r="I1109" s="10">
        <v>40.96</v>
      </c>
      <c r="J1109" s="95">
        <v>40.96</v>
      </c>
    </row>
    <row r="1110" spans="1:10" ht="25.9" customHeight="1">
      <c r="A1110" s="96" t="s">
        <v>677</v>
      </c>
      <c r="B1110" s="17" t="s">
        <v>953</v>
      </c>
      <c r="C1110" s="16" t="s">
        <v>98</v>
      </c>
      <c r="D1110" s="16" t="s">
        <v>938</v>
      </c>
      <c r="E1110" s="163" t="s">
        <v>680</v>
      </c>
      <c r="F1110" s="163"/>
      <c r="G1110" s="18" t="s">
        <v>681</v>
      </c>
      <c r="H1110" s="19">
        <v>0.307</v>
      </c>
      <c r="I1110" s="20">
        <v>18.93</v>
      </c>
      <c r="J1110" s="97">
        <v>5.81</v>
      </c>
    </row>
    <row r="1111" spans="1:10" ht="25.9" customHeight="1">
      <c r="A1111" s="96" t="s">
        <v>677</v>
      </c>
      <c r="B1111" s="17" t="s">
        <v>954</v>
      </c>
      <c r="C1111" s="16" t="s">
        <v>98</v>
      </c>
      <c r="D1111" s="16" t="s">
        <v>940</v>
      </c>
      <c r="E1111" s="163" t="s">
        <v>680</v>
      </c>
      <c r="F1111" s="163"/>
      <c r="G1111" s="18" t="s">
        <v>681</v>
      </c>
      <c r="H1111" s="19">
        <v>0.307</v>
      </c>
      <c r="I1111" s="20">
        <v>23.04</v>
      </c>
      <c r="J1111" s="97">
        <v>7.07</v>
      </c>
    </row>
    <row r="1112" spans="1:10" ht="25.9" customHeight="1">
      <c r="A1112" s="107" t="s">
        <v>705</v>
      </c>
      <c r="B1112" s="23" t="s">
        <v>1050</v>
      </c>
      <c r="C1112" s="22" t="s">
        <v>98</v>
      </c>
      <c r="D1112" s="22" t="s">
        <v>1051</v>
      </c>
      <c r="E1112" s="168" t="s">
        <v>708</v>
      </c>
      <c r="F1112" s="168"/>
      <c r="G1112" s="24" t="s">
        <v>164</v>
      </c>
      <c r="H1112" s="25">
        <v>0.99099999999999999</v>
      </c>
      <c r="I1112" s="26">
        <v>28.31</v>
      </c>
      <c r="J1112" s="108">
        <v>28.05</v>
      </c>
    </row>
    <row r="1113" spans="1:10" ht="24" customHeight="1">
      <c r="A1113" s="107" t="s">
        <v>705</v>
      </c>
      <c r="B1113" s="23" t="s">
        <v>961</v>
      </c>
      <c r="C1113" s="22" t="s">
        <v>98</v>
      </c>
      <c r="D1113" s="22" t="s">
        <v>962</v>
      </c>
      <c r="E1113" s="168" t="s">
        <v>708</v>
      </c>
      <c r="F1113" s="168"/>
      <c r="G1113" s="24" t="s">
        <v>203</v>
      </c>
      <c r="H1113" s="25">
        <v>1.7000000000000001E-2</v>
      </c>
      <c r="I1113" s="26">
        <v>1.79</v>
      </c>
      <c r="J1113" s="108">
        <v>0.03</v>
      </c>
    </row>
    <row r="1114" spans="1:10">
      <c r="A1114" s="98"/>
      <c r="B1114" s="99"/>
      <c r="C1114" s="99"/>
      <c r="D1114" s="99"/>
      <c r="E1114" s="99" t="s">
        <v>688</v>
      </c>
      <c r="F1114" s="100">
        <v>4.6938340089609563</v>
      </c>
      <c r="G1114" s="99" t="s">
        <v>689</v>
      </c>
      <c r="H1114" s="100">
        <v>4.1100000000000003</v>
      </c>
      <c r="I1114" s="99" t="s">
        <v>690</v>
      </c>
      <c r="J1114" s="101">
        <v>8.8000000000000007</v>
      </c>
    </row>
    <row r="1115" spans="1:10">
      <c r="A1115" s="98"/>
      <c r="B1115" s="99"/>
      <c r="C1115" s="99"/>
      <c r="D1115" s="99"/>
      <c r="E1115" s="99" t="s">
        <v>691</v>
      </c>
      <c r="F1115" s="100">
        <v>12.8</v>
      </c>
      <c r="G1115" s="99"/>
      <c r="H1115" s="164" t="s">
        <v>692</v>
      </c>
      <c r="I1115" s="164"/>
      <c r="J1115" s="101">
        <v>53.76</v>
      </c>
    </row>
    <row r="1116" spans="1:10" ht="30" customHeight="1" thickBot="1">
      <c r="A1116" s="102"/>
      <c r="B1116" s="93"/>
      <c r="C1116" s="93"/>
      <c r="D1116" s="93"/>
      <c r="E1116" s="93"/>
      <c r="F1116" s="93"/>
      <c r="G1116" s="93" t="s">
        <v>693</v>
      </c>
      <c r="H1116" s="103">
        <v>8.7799999999999994</v>
      </c>
      <c r="I1116" s="93" t="s">
        <v>694</v>
      </c>
      <c r="J1116" s="104">
        <v>472.01</v>
      </c>
    </row>
    <row r="1117" spans="1:10" ht="1.1499999999999999" customHeight="1" thickTop="1">
      <c r="A1117" s="105"/>
      <c r="B1117" s="21"/>
      <c r="C1117" s="21"/>
      <c r="D1117" s="21"/>
      <c r="E1117" s="21"/>
      <c r="F1117" s="21"/>
      <c r="G1117" s="21"/>
      <c r="H1117" s="21"/>
      <c r="I1117" s="21"/>
      <c r="J1117" s="106"/>
    </row>
    <row r="1118" spans="1:10" ht="18" customHeight="1">
      <c r="A1118" s="81" t="s">
        <v>381</v>
      </c>
      <c r="B1118" s="2" t="s">
        <v>61</v>
      </c>
      <c r="C1118" s="1" t="s">
        <v>62</v>
      </c>
      <c r="D1118" s="1" t="s">
        <v>1</v>
      </c>
      <c r="E1118" s="166" t="s">
        <v>674</v>
      </c>
      <c r="F1118" s="166"/>
      <c r="G1118" s="3" t="s">
        <v>63</v>
      </c>
      <c r="H1118" s="2" t="s">
        <v>64</v>
      </c>
      <c r="I1118" s="2" t="s">
        <v>65</v>
      </c>
      <c r="J1118" s="82" t="s">
        <v>2</v>
      </c>
    </row>
    <row r="1119" spans="1:10" ht="52.15" customHeight="1">
      <c r="A1119" s="85" t="s">
        <v>675</v>
      </c>
      <c r="B1119" s="8" t="s">
        <v>382</v>
      </c>
      <c r="C1119" s="7" t="s">
        <v>98</v>
      </c>
      <c r="D1119" s="7" t="s">
        <v>383</v>
      </c>
      <c r="E1119" s="167" t="s">
        <v>952</v>
      </c>
      <c r="F1119" s="167"/>
      <c r="G1119" s="9" t="s">
        <v>164</v>
      </c>
      <c r="H1119" s="15">
        <v>1</v>
      </c>
      <c r="I1119" s="10">
        <v>25.6</v>
      </c>
      <c r="J1119" s="95">
        <v>25.6</v>
      </c>
    </row>
    <row r="1120" spans="1:10" ht="25.9" customHeight="1">
      <c r="A1120" s="96" t="s">
        <v>677</v>
      </c>
      <c r="B1120" s="17" t="s">
        <v>953</v>
      </c>
      <c r="C1120" s="16" t="s">
        <v>98</v>
      </c>
      <c r="D1120" s="16" t="s">
        <v>938</v>
      </c>
      <c r="E1120" s="163" t="s">
        <v>680</v>
      </c>
      <c r="F1120" s="163"/>
      <c r="G1120" s="18" t="s">
        <v>681</v>
      </c>
      <c r="H1120" s="19">
        <v>0.189</v>
      </c>
      <c r="I1120" s="20">
        <v>18.93</v>
      </c>
      <c r="J1120" s="97">
        <v>3.57</v>
      </c>
    </row>
    <row r="1121" spans="1:10" ht="25.9" customHeight="1">
      <c r="A1121" s="96" t="s">
        <v>677</v>
      </c>
      <c r="B1121" s="17" t="s">
        <v>954</v>
      </c>
      <c r="C1121" s="16" t="s">
        <v>98</v>
      </c>
      <c r="D1121" s="16" t="s">
        <v>940</v>
      </c>
      <c r="E1121" s="163" t="s">
        <v>680</v>
      </c>
      <c r="F1121" s="163"/>
      <c r="G1121" s="18" t="s">
        <v>681</v>
      </c>
      <c r="H1121" s="19">
        <v>0.189</v>
      </c>
      <c r="I1121" s="20">
        <v>23.04</v>
      </c>
      <c r="J1121" s="97">
        <v>4.3499999999999996</v>
      </c>
    </row>
    <row r="1122" spans="1:10" ht="25.9" customHeight="1">
      <c r="A1122" s="107" t="s">
        <v>705</v>
      </c>
      <c r="B1122" s="23" t="s">
        <v>1052</v>
      </c>
      <c r="C1122" s="22" t="s">
        <v>98</v>
      </c>
      <c r="D1122" s="22" t="s">
        <v>1053</v>
      </c>
      <c r="E1122" s="168" t="s">
        <v>708</v>
      </c>
      <c r="F1122" s="168"/>
      <c r="G1122" s="24" t="s">
        <v>164</v>
      </c>
      <c r="H1122" s="25">
        <v>1.0269999999999999</v>
      </c>
      <c r="I1122" s="26">
        <v>17.21</v>
      </c>
      <c r="J1122" s="108">
        <v>17.670000000000002</v>
      </c>
    </row>
    <row r="1123" spans="1:10" ht="24" customHeight="1">
      <c r="A1123" s="107" t="s">
        <v>705</v>
      </c>
      <c r="B1123" s="23" t="s">
        <v>961</v>
      </c>
      <c r="C1123" s="22" t="s">
        <v>98</v>
      </c>
      <c r="D1123" s="22" t="s">
        <v>962</v>
      </c>
      <c r="E1123" s="168" t="s">
        <v>708</v>
      </c>
      <c r="F1123" s="168"/>
      <c r="G1123" s="24" t="s">
        <v>203</v>
      </c>
      <c r="H1123" s="25">
        <v>1.0999999999999999E-2</v>
      </c>
      <c r="I1123" s="26">
        <v>1.79</v>
      </c>
      <c r="J1123" s="108">
        <v>0.01</v>
      </c>
    </row>
    <row r="1124" spans="1:10">
      <c r="A1124" s="98"/>
      <c r="B1124" s="99"/>
      <c r="C1124" s="99"/>
      <c r="D1124" s="99"/>
      <c r="E1124" s="99" t="s">
        <v>688</v>
      </c>
      <c r="F1124" s="100">
        <v>2.885641135054406</v>
      </c>
      <c r="G1124" s="99" t="s">
        <v>689</v>
      </c>
      <c r="H1124" s="100">
        <v>2.52</v>
      </c>
      <c r="I1124" s="99" t="s">
        <v>690</v>
      </c>
      <c r="J1124" s="101">
        <v>5.41</v>
      </c>
    </row>
    <row r="1125" spans="1:10">
      <c r="A1125" s="98"/>
      <c r="B1125" s="99"/>
      <c r="C1125" s="99"/>
      <c r="D1125" s="99"/>
      <c r="E1125" s="99" t="s">
        <v>691</v>
      </c>
      <c r="F1125" s="100">
        <v>8</v>
      </c>
      <c r="G1125" s="99"/>
      <c r="H1125" s="164" t="s">
        <v>692</v>
      </c>
      <c r="I1125" s="164"/>
      <c r="J1125" s="101">
        <v>33.6</v>
      </c>
    </row>
    <row r="1126" spans="1:10" ht="30" customHeight="1" thickBot="1">
      <c r="A1126" s="102"/>
      <c r="B1126" s="93"/>
      <c r="C1126" s="93"/>
      <c r="D1126" s="93"/>
      <c r="E1126" s="93"/>
      <c r="F1126" s="93"/>
      <c r="G1126" s="93" t="s">
        <v>693</v>
      </c>
      <c r="H1126" s="103">
        <v>37.49</v>
      </c>
      <c r="I1126" s="93" t="s">
        <v>694</v>
      </c>
      <c r="J1126" s="104">
        <v>1259.6600000000001</v>
      </c>
    </row>
    <row r="1127" spans="1:10" ht="1.1499999999999999" customHeight="1" thickTop="1">
      <c r="A1127" s="105"/>
      <c r="B1127" s="21"/>
      <c r="C1127" s="21"/>
      <c r="D1127" s="21"/>
      <c r="E1127" s="21"/>
      <c r="F1127" s="21"/>
      <c r="G1127" s="21"/>
      <c r="H1127" s="21"/>
      <c r="I1127" s="21"/>
      <c r="J1127" s="106"/>
    </row>
    <row r="1128" spans="1:10" ht="18" customHeight="1">
      <c r="A1128" s="81" t="s">
        <v>384</v>
      </c>
      <c r="B1128" s="2" t="s">
        <v>61</v>
      </c>
      <c r="C1128" s="1" t="s">
        <v>62</v>
      </c>
      <c r="D1128" s="1" t="s">
        <v>1</v>
      </c>
      <c r="E1128" s="166" t="s">
        <v>674</v>
      </c>
      <c r="F1128" s="166"/>
      <c r="G1128" s="3" t="s">
        <v>63</v>
      </c>
      <c r="H1128" s="2" t="s">
        <v>64</v>
      </c>
      <c r="I1128" s="2" t="s">
        <v>65</v>
      </c>
      <c r="J1128" s="82" t="s">
        <v>2</v>
      </c>
    </row>
    <row r="1129" spans="1:10" ht="39" customHeight="1">
      <c r="A1129" s="85" t="s">
        <v>675</v>
      </c>
      <c r="B1129" s="8" t="s">
        <v>385</v>
      </c>
      <c r="C1129" s="7" t="s">
        <v>98</v>
      </c>
      <c r="D1129" s="7" t="s">
        <v>386</v>
      </c>
      <c r="E1129" s="167" t="s">
        <v>952</v>
      </c>
      <c r="F1129" s="167"/>
      <c r="G1129" s="9" t="s">
        <v>164</v>
      </c>
      <c r="H1129" s="15">
        <v>1</v>
      </c>
      <c r="I1129" s="10">
        <v>25.9</v>
      </c>
      <c r="J1129" s="95">
        <v>25.9</v>
      </c>
    </row>
    <row r="1130" spans="1:10" ht="25.9" customHeight="1">
      <c r="A1130" s="96" t="s">
        <v>677</v>
      </c>
      <c r="B1130" s="17" t="s">
        <v>953</v>
      </c>
      <c r="C1130" s="16" t="s">
        <v>98</v>
      </c>
      <c r="D1130" s="16" t="s">
        <v>938</v>
      </c>
      <c r="E1130" s="163" t="s">
        <v>680</v>
      </c>
      <c r="F1130" s="163"/>
      <c r="G1130" s="18" t="s">
        <v>681</v>
      </c>
      <c r="H1130" s="19">
        <v>0.224</v>
      </c>
      <c r="I1130" s="20">
        <v>18.93</v>
      </c>
      <c r="J1130" s="97">
        <v>4.24</v>
      </c>
    </row>
    <row r="1131" spans="1:10" ht="25.9" customHeight="1">
      <c r="A1131" s="96" t="s">
        <v>677</v>
      </c>
      <c r="B1131" s="17" t="s">
        <v>954</v>
      </c>
      <c r="C1131" s="16" t="s">
        <v>98</v>
      </c>
      <c r="D1131" s="16" t="s">
        <v>940</v>
      </c>
      <c r="E1131" s="163" t="s">
        <v>680</v>
      </c>
      <c r="F1131" s="163"/>
      <c r="G1131" s="18" t="s">
        <v>681</v>
      </c>
      <c r="H1131" s="19">
        <v>0.224</v>
      </c>
      <c r="I1131" s="20">
        <v>23.04</v>
      </c>
      <c r="J1131" s="97">
        <v>5.16</v>
      </c>
    </row>
    <row r="1132" spans="1:10" ht="25.9" customHeight="1">
      <c r="A1132" s="107" t="s">
        <v>705</v>
      </c>
      <c r="B1132" s="23" t="s">
        <v>1054</v>
      </c>
      <c r="C1132" s="22" t="s">
        <v>98</v>
      </c>
      <c r="D1132" s="22" t="s">
        <v>1055</v>
      </c>
      <c r="E1132" s="168" t="s">
        <v>708</v>
      </c>
      <c r="F1132" s="168"/>
      <c r="G1132" s="24" t="s">
        <v>164</v>
      </c>
      <c r="H1132" s="25">
        <v>1.0492999999999999</v>
      </c>
      <c r="I1132" s="26">
        <v>15.69</v>
      </c>
      <c r="J1132" s="108">
        <v>16.46</v>
      </c>
    </row>
    <row r="1133" spans="1:10" ht="24" customHeight="1">
      <c r="A1133" s="107" t="s">
        <v>705</v>
      </c>
      <c r="B1133" s="23" t="s">
        <v>961</v>
      </c>
      <c r="C1133" s="22" t="s">
        <v>98</v>
      </c>
      <c r="D1133" s="22" t="s">
        <v>962</v>
      </c>
      <c r="E1133" s="168" t="s">
        <v>708</v>
      </c>
      <c r="F1133" s="168"/>
      <c r="G1133" s="24" t="s">
        <v>203</v>
      </c>
      <c r="H1133" s="25">
        <v>2.6100000000000002E-2</v>
      </c>
      <c r="I1133" s="26">
        <v>1.79</v>
      </c>
      <c r="J1133" s="108">
        <v>0.04</v>
      </c>
    </row>
    <row r="1134" spans="1:10">
      <c r="A1134" s="98"/>
      <c r="B1134" s="99"/>
      <c r="C1134" s="99"/>
      <c r="D1134" s="99"/>
      <c r="E1134" s="99" t="s">
        <v>688</v>
      </c>
      <c r="F1134" s="100">
        <v>3.4243652656283339</v>
      </c>
      <c r="G1134" s="99" t="s">
        <v>689</v>
      </c>
      <c r="H1134" s="100">
        <v>3</v>
      </c>
      <c r="I1134" s="99" t="s">
        <v>690</v>
      </c>
      <c r="J1134" s="101">
        <v>6.42</v>
      </c>
    </row>
    <row r="1135" spans="1:10">
      <c r="A1135" s="98"/>
      <c r="B1135" s="99"/>
      <c r="C1135" s="99"/>
      <c r="D1135" s="99"/>
      <c r="E1135" s="99" t="s">
        <v>691</v>
      </c>
      <c r="F1135" s="100">
        <v>8.09</v>
      </c>
      <c r="G1135" s="99"/>
      <c r="H1135" s="164" t="s">
        <v>692</v>
      </c>
      <c r="I1135" s="164"/>
      <c r="J1135" s="101">
        <v>33.99</v>
      </c>
    </row>
    <row r="1136" spans="1:10" ht="30" customHeight="1" thickBot="1">
      <c r="A1136" s="102"/>
      <c r="B1136" s="93"/>
      <c r="C1136" s="93"/>
      <c r="D1136" s="93"/>
      <c r="E1136" s="93"/>
      <c r="F1136" s="93"/>
      <c r="G1136" s="93" t="s">
        <v>693</v>
      </c>
      <c r="H1136" s="103">
        <v>40.9</v>
      </c>
      <c r="I1136" s="93" t="s">
        <v>694</v>
      </c>
      <c r="J1136" s="104">
        <v>1390.19</v>
      </c>
    </row>
    <row r="1137" spans="1:10" ht="1.1499999999999999" customHeight="1" thickTop="1">
      <c r="A1137" s="105"/>
      <c r="B1137" s="21"/>
      <c r="C1137" s="21"/>
      <c r="D1137" s="21"/>
      <c r="E1137" s="21"/>
      <c r="F1137" s="21"/>
      <c r="G1137" s="21"/>
      <c r="H1137" s="21"/>
      <c r="I1137" s="21"/>
      <c r="J1137" s="106"/>
    </row>
    <row r="1138" spans="1:10" ht="18" customHeight="1">
      <c r="A1138" s="81" t="s">
        <v>387</v>
      </c>
      <c r="B1138" s="2" t="s">
        <v>61</v>
      </c>
      <c r="C1138" s="1" t="s">
        <v>62</v>
      </c>
      <c r="D1138" s="1" t="s">
        <v>1</v>
      </c>
      <c r="E1138" s="166" t="s">
        <v>674</v>
      </c>
      <c r="F1138" s="166"/>
      <c r="G1138" s="3" t="s">
        <v>63</v>
      </c>
      <c r="H1138" s="2" t="s">
        <v>64</v>
      </c>
      <c r="I1138" s="2" t="s">
        <v>65</v>
      </c>
      <c r="J1138" s="82" t="s">
        <v>2</v>
      </c>
    </row>
    <row r="1139" spans="1:10" ht="39" customHeight="1">
      <c r="A1139" s="85" t="s">
        <v>675</v>
      </c>
      <c r="B1139" s="8" t="s">
        <v>388</v>
      </c>
      <c r="C1139" s="7" t="s">
        <v>98</v>
      </c>
      <c r="D1139" s="7" t="s">
        <v>389</v>
      </c>
      <c r="E1139" s="167" t="s">
        <v>952</v>
      </c>
      <c r="F1139" s="167"/>
      <c r="G1139" s="9" t="s">
        <v>164</v>
      </c>
      <c r="H1139" s="15">
        <v>1</v>
      </c>
      <c r="I1139" s="10">
        <v>20.94</v>
      </c>
      <c r="J1139" s="95">
        <v>20.94</v>
      </c>
    </row>
    <row r="1140" spans="1:10" ht="25.9" customHeight="1">
      <c r="A1140" s="96" t="s">
        <v>677</v>
      </c>
      <c r="B1140" s="17" t="s">
        <v>953</v>
      </c>
      <c r="C1140" s="16" t="s">
        <v>98</v>
      </c>
      <c r="D1140" s="16" t="s">
        <v>938</v>
      </c>
      <c r="E1140" s="163" t="s">
        <v>680</v>
      </c>
      <c r="F1140" s="163"/>
      <c r="G1140" s="18" t="s">
        <v>681</v>
      </c>
      <c r="H1140" s="19">
        <v>0.38</v>
      </c>
      <c r="I1140" s="20">
        <v>18.93</v>
      </c>
      <c r="J1140" s="97">
        <v>7.19</v>
      </c>
    </row>
    <row r="1141" spans="1:10" ht="25.9" customHeight="1">
      <c r="A1141" s="96" t="s">
        <v>677</v>
      </c>
      <c r="B1141" s="17" t="s">
        <v>954</v>
      </c>
      <c r="C1141" s="16" t="s">
        <v>98</v>
      </c>
      <c r="D1141" s="16" t="s">
        <v>940</v>
      </c>
      <c r="E1141" s="163" t="s">
        <v>680</v>
      </c>
      <c r="F1141" s="163"/>
      <c r="G1141" s="18" t="s">
        <v>681</v>
      </c>
      <c r="H1141" s="19">
        <v>0.38</v>
      </c>
      <c r="I1141" s="20">
        <v>23.04</v>
      </c>
      <c r="J1141" s="97">
        <v>8.75</v>
      </c>
    </row>
    <row r="1142" spans="1:10" ht="25.9" customHeight="1">
      <c r="A1142" s="107" t="s">
        <v>705</v>
      </c>
      <c r="B1142" s="23" t="s">
        <v>1056</v>
      </c>
      <c r="C1142" s="22" t="s">
        <v>98</v>
      </c>
      <c r="D1142" s="22" t="s">
        <v>1057</v>
      </c>
      <c r="E1142" s="168" t="s">
        <v>708</v>
      </c>
      <c r="F1142" s="168"/>
      <c r="G1142" s="24" t="s">
        <v>164</v>
      </c>
      <c r="H1142" s="25">
        <v>1.0492999999999999</v>
      </c>
      <c r="I1142" s="26">
        <v>4.63</v>
      </c>
      <c r="J1142" s="108">
        <v>4.8499999999999996</v>
      </c>
    </row>
    <row r="1143" spans="1:10" ht="24" customHeight="1">
      <c r="A1143" s="107" t="s">
        <v>705</v>
      </c>
      <c r="B1143" s="23" t="s">
        <v>961</v>
      </c>
      <c r="C1143" s="22" t="s">
        <v>98</v>
      </c>
      <c r="D1143" s="22" t="s">
        <v>962</v>
      </c>
      <c r="E1143" s="168" t="s">
        <v>708</v>
      </c>
      <c r="F1143" s="168"/>
      <c r="G1143" s="24" t="s">
        <v>203</v>
      </c>
      <c r="H1143" s="25">
        <v>8.8599999999999998E-2</v>
      </c>
      <c r="I1143" s="26">
        <v>1.79</v>
      </c>
      <c r="J1143" s="108">
        <v>0.15</v>
      </c>
    </row>
    <row r="1144" spans="1:10">
      <c r="A1144" s="98"/>
      <c r="B1144" s="99"/>
      <c r="C1144" s="99"/>
      <c r="D1144" s="99"/>
      <c r="E1144" s="99" t="s">
        <v>688</v>
      </c>
      <c r="F1144" s="100">
        <v>5.8139534883720927</v>
      </c>
      <c r="G1144" s="99" t="s">
        <v>689</v>
      </c>
      <c r="H1144" s="100">
        <v>5.09</v>
      </c>
      <c r="I1144" s="99" t="s">
        <v>690</v>
      </c>
      <c r="J1144" s="101">
        <v>10.9</v>
      </c>
    </row>
    <row r="1145" spans="1:10">
      <c r="A1145" s="98"/>
      <c r="B1145" s="99"/>
      <c r="C1145" s="99"/>
      <c r="D1145" s="99"/>
      <c r="E1145" s="99" t="s">
        <v>691</v>
      </c>
      <c r="F1145" s="100">
        <v>6.54</v>
      </c>
      <c r="G1145" s="99"/>
      <c r="H1145" s="164" t="s">
        <v>692</v>
      </c>
      <c r="I1145" s="164"/>
      <c r="J1145" s="101">
        <v>27.48</v>
      </c>
    </row>
    <row r="1146" spans="1:10" ht="30" customHeight="1" thickBot="1">
      <c r="A1146" s="102"/>
      <c r="B1146" s="93"/>
      <c r="C1146" s="93"/>
      <c r="D1146" s="93"/>
      <c r="E1146" s="93"/>
      <c r="F1146" s="93"/>
      <c r="G1146" s="93" t="s">
        <v>693</v>
      </c>
      <c r="H1146" s="103">
        <v>76.650000000000006</v>
      </c>
      <c r="I1146" s="93" t="s">
        <v>694</v>
      </c>
      <c r="J1146" s="104">
        <v>2106.34</v>
      </c>
    </row>
    <row r="1147" spans="1:10" ht="1.1499999999999999" customHeight="1" thickTop="1">
      <c r="A1147" s="105"/>
      <c r="B1147" s="21"/>
      <c r="C1147" s="21"/>
      <c r="D1147" s="21"/>
      <c r="E1147" s="21"/>
      <c r="F1147" s="21"/>
      <c r="G1147" s="21"/>
      <c r="H1147" s="21"/>
      <c r="I1147" s="21"/>
      <c r="J1147" s="106"/>
    </row>
    <row r="1148" spans="1:10" ht="18" customHeight="1">
      <c r="A1148" s="81" t="s">
        <v>390</v>
      </c>
      <c r="B1148" s="2" t="s">
        <v>61</v>
      </c>
      <c r="C1148" s="1" t="s">
        <v>62</v>
      </c>
      <c r="D1148" s="1" t="s">
        <v>1</v>
      </c>
      <c r="E1148" s="166" t="s">
        <v>674</v>
      </c>
      <c r="F1148" s="166"/>
      <c r="G1148" s="3" t="s">
        <v>63</v>
      </c>
      <c r="H1148" s="2" t="s">
        <v>64</v>
      </c>
      <c r="I1148" s="2" t="s">
        <v>65</v>
      </c>
      <c r="J1148" s="82" t="s">
        <v>2</v>
      </c>
    </row>
    <row r="1149" spans="1:10" ht="39" customHeight="1">
      <c r="A1149" s="85" t="s">
        <v>675</v>
      </c>
      <c r="B1149" s="8" t="s">
        <v>391</v>
      </c>
      <c r="C1149" s="7" t="s">
        <v>98</v>
      </c>
      <c r="D1149" s="7" t="s">
        <v>392</v>
      </c>
      <c r="E1149" s="167" t="s">
        <v>952</v>
      </c>
      <c r="F1149" s="167"/>
      <c r="G1149" s="9" t="s">
        <v>203</v>
      </c>
      <c r="H1149" s="15">
        <v>1</v>
      </c>
      <c r="I1149" s="10">
        <v>3741.1</v>
      </c>
      <c r="J1149" s="95">
        <v>3741.1</v>
      </c>
    </row>
    <row r="1150" spans="1:10" ht="25.9" customHeight="1">
      <c r="A1150" s="96" t="s">
        <v>677</v>
      </c>
      <c r="B1150" s="17" t="s">
        <v>953</v>
      </c>
      <c r="C1150" s="16" t="s">
        <v>98</v>
      </c>
      <c r="D1150" s="16" t="s">
        <v>938</v>
      </c>
      <c r="E1150" s="163" t="s">
        <v>680</v>
      </c>
      <c r="F1150" s="163"/>
      <c r="G1150" s="18" t="s">
        <v>681</v>
      </c>
      <c r="H1150" s="19">
        <v>1.4821</v>
      </c>
      <c r="I1150" s="20">
        <v>18.93</v>
      </c>
      <c r="J1150" s="97">
        <v>28.05</v>
      </c>
    </row>
    <row r="1151" spans="1:10" ht="25.9" customHeight="1">
      <c r="A1151" s="96" t="s">
        <v>677</v>
      </c>
      <c r="B1151" s="17" t="s">
        <v>954</v>
      </c>
      <c r="C1151" s="16" t="s">
        <v>98</v>
      </c>
      <c r="D1151" s="16" t="s">
        <v>940</v>
      </c>
      <c r="E1151" s="163" t="s">
        <v>680</v>
      </c>
      <c r="F1151" s="163"/>
      <c r="G1151" s="18" t="s">
        <v>681</v>
      </c>
      <c r="H1151" s="19">
        <v>1.4821</v>
      </c>
      <c r="I1151" s="20">
        <v>23.04</v>
      </c>
      <c r="J1151" s="97">
        <v>34.14</v>
      </c>
    </row>
    <row r="1152" spans="1:10" ht="39" customHeight="1">
      <c r="A1152" s="96" t="s">
        <v>677</v>
      </c>
      <c r="B1152" s="17" t="s">
        <v>1058</v>
      </c>
      <c r="C1152" s="16" t="s">
        <v>98</v>
      </c>
      <c r="D1152" s="16" t="s">
        <v>1059</v>
      </c>
      <c r="E1152" s="163" t="s">
        <v>686</v>
      </c>
      <c r="F1152" s="163"/>
      <c r="G1152" s="18" t="s">
        <v>687</v>
      </c>
      <c r="H1152" s="19">
        <v>0.26340000000000002</v>
      </c>
      <c r="I1152" s="20">
        <v>327.49</v>
      </c>
      <c r="J1152" s="97">
        <v>86.26</v>
      </c>
    </row>
    <row r="1153" spans="1:10" ht="39" customHeight="1">
      <c r="A1153" s="96" t="s">
        <v>677</v>
      </c>
      <c r="B1153" s="17" t="s">
        <v>1060</v>
      </c>
      <c r="C1153" s="16" t="s">
        <v>98</v>
      </c>
      <c r="D1153" s="16" t="s">
        <v>1061</v>
      </c>
      <c r="E1153" s="163" t="s">
        <v>686</v>
      </c>
      <c r="F1153" s="163"/>
      <c r="G1153" s="18" t="s">
        <v>751</v>
      </c>
      <c r="H1153" s="19">
        <v>2.3611</v>
      </c>
      <c r="I1153" s="20">
        <v>155.06</v>
      </c>
      <c r="J1153" s="97">
        <v>366.11</v>
      </c>
    </row>
    <row r="1154" spans="1:10" ht="25.9" customHeight="1">
      <c r="A1154" s="107" t="s">
        <v>705</v>
      </c>
      <c r="B1154" s="23" t="s">
        <v>1062</v>
      </c>
      <c r="C1154" s="22" t="s">
        <v>98</v>
      </c>
      <c r="D1154" s="22" t="s">
        <v>1063</v>
      </c>
      <c r="E1154" s="168" t="s">
        <v>708</v>
      </c>
      <c r="F1154" s="168"/>
      <c r="G1154" s="24" t="s">
        <v>203</v>
      </c>
      <c r="H1154" s="25">
        <v>1</v>
      </c>
      <c r="I1154" s="26">
        <v>3226.54</v>
      </c>
      <c r="J1154" s="108">
        <v>3226.54</v>
      </c>
    </row>
    <row r="1155" spans="1:10">
      <c r="A1155" s="98"/>
      <c r="B1155" s="99"/>
      <c r="C1155" s="99"/>
      <c r="D1155" s="99"/>
      <c r="E1155" s="99" t="s">
        <v>688</v>
      </c>
      <c r="F1155" s="100">
        <v>48.303819074034564</v>
      </c>
      <c r="G1155" s="99" t="s">
        <v>689</v>
      </c>
      <c r="H1155" s="100">
        <v>42.26</v>
      </c>
      <c r="I1155" s="99" t="s">
        <v>690</v>
      </c>
      <c r="J1155" s="101">
        <v>90.56</v>
      </c>
    </row>
    <row r="1156" spans="1:10">
      <c r="A1156" s="98"/>
      <c r="B1156" s="99"/>
      <c r="C1156" s="99"/>
      <c r="D1156" s="99"/>
      <c r="E1156" s="99" t="s">
        <v>691</v>
      </c>
      <c r="F1156" s="100">
        <v>1169.0899999999999</v>
      </c>
      <c r="G1156" s="99"/>
      <c r="H1156" s="164" t="s">
        <v>692</v>
      </c>
      <c r="I1156" s="164"/>
      <c r="J1156" s="101">
        <v>4910.1899999999996</v>
      </c>
    </row>
    <row r="1157" spans="1:10" ht="30" customHeight="1" thickBot="1">
      <c r="A1157" s="102"/>
      <c r="B1157" s="93"/>
      <c r="C1157" s="93"/>
      <c r="D1157" s="93"/>
      <c r="E1157" s="93"/>
      <c r="F1157" s="93"/>
      <c r="G1157" s="93" t="s">
        <v>693</v>
      </c>
      <c r="H1157" s="103">
        <v>1</v>
      </c>
      <c r="I1157" s="93" t="s">
        <v>694</v>
      </c>
      <c r="J1157" s="104">
        <v>4910.1899999999996</v>
      </c>
    </row>
    <row r="1158" spans="1:10" ht="1.1499999999999999" customHeight="1" thickTop="1">
      <c r="A1158" s="105"/>
      <c r="B1158" s="21"/>
      <c r="C1158" s="21"/>
      <c r="D1158" s="21"/>
      <c r="E1158" s="21"/>
      <c r="F1158" s="21"/>
      <c r="G1158" s="21"/>
      <c r="H1158" s="21"/>
      <c r="I1158" s="21"/>
      <c r="J1158" s="106"/>
    </row>
    <row r="1159" spans="1:10" ht="18" customHeight="1">
      <c r="A1159" s="81" t="s">
        <v>393</v>
      </c>
      <c r="B1159" s="2" t="s">
        <v>61</v>
      </c>
      <c r="C1159" s="1" t="s">
        <v>62</v>
      </c>
      <c r="D1159" s="1" t="s">
        <v>1</v>
      </c>
      <c r="E1159" s="166" t="s">
        <v>674</v>
      </c>
      <c r="F1159" s="166"/>
      <c r="G1159" s="3" t="s">
        <v>63</v>
      </c>
      <c r="H1159" s="2" t="s">
        <v>64</v>
      </c>
      <c r="I1159" s="2" t="s">
        <v>65</v>
      </c>
      <c r="J1159" s="82" t="s">
        <v>2</v>
      </c>
    </row>
    <row r="1160" spans="1:10" ht="64.900000000000006" customHeight="1">
      <c r="A1160" s="85" t="s">
        <v>675</v>
      </c>
      <c r="B1160" s="8" t="s">
        <v>394</v>
      </c>
      <c r="C1160" s="7" t="s">
        <v>98</v>
      </c>
      <c r="D1160" s="7" t="s">
        <v>395</v>
      </c>
      <c r="E1160" s="167" t="s">
        <v>952</v>
      </c>
      <c r="F1160" s="167"/>
      <c r="G1160" s="9" t="s">
        <v>203</v>
      </c>
      <c r="H1160" s="15">
        <v>1</v>
      </c>
      <c r="I1160" s="10">
        <v>65.84</v>
      </c>
      <c r="J1160" s="95">
        <v>65.84</v>
      </c>
    </row>
    <row r="1161" spans="1:10" ht="25.9" customHeight="1">
      <c r="A1161" s="96" t="s">
        <v>677</v>
      </c>
      <c r="B1161" s="17" t="s">
        <v>953</v>
      </c>
      <c r="C1161" s="16" t="s">
        <v>98</v>
      </c>
      <c r="D1161" s="16" t="s">
        <v>938</v>
      </c>
      <c r="E1161" s="163" t="s">
        <v>680</v>
      </c>
      <c r="F1161" s="163"/>
      <c r="G1161" s="18" t="s">
        <v>681</v>
      </c>
      <c r="H1161" s="19">
        <v>0.18099999999999999</v>
      </c>
      <c r="I1161" s="20">
        <v>18.93</v>
      </c>
      <c r="J1161" s="97">
        <v>3.42</v>
      </c>
    </row>
    <row r="1162" spans="1:10" ht="25.9" customHeight="1">
      <c r="A1162" s="96" t="s">
        <v>677</v>
      </c>
      <c r="B1162" s="17" t="s">
        <v>954</v>
      </c>
      <c r="C1162" s="16" t="s">
        <v>98</v>
      </c>
      <c r="D1162" s="16" t="s">
        <v>940</v>
      </c>
      <c r="E1162" s="163" t="s">
        <v>680</v>
      </c>
      <c r="F1162" s="163"/>
      <c r="G1162" s="18" t="s">
        <v>681</v>
      </c>
      <c r="H1162" s="19">
        <v>0.18099999999999999</v>
      </c>
      <c r="I1162" s="20">
        <v>23.04</v>
      </c>
      <c r="J1162" s="97">
        <v>4.17</v>
      </c>
    </row>
    <row r="1163" spans="1:10" ht="25.9" customHeight="1">
      <c r="A1163" s="107" t="s">
        <v>705</v>
      </c>
      <c r="B1163" s="23" t="s">
        <v>1064</v>
      </c>
      <c r="C1163" s="22" t="s">
        <v>98</v>
      </c>
      <c r="D1163" s="22" t="s">
        <v>1065</v>
      </c>
      <c r="E1163" s="168" t="s">
        <v>708</v>
      </c>
      <c r="F1163" s="168"/>
      <c r="G1163" s="24" t="s">
        <v>203</v>
      </c>
      <c r="H1163" s="25">
        <v>1</v>
      </c>
      <c r="I1163" s="26">
        <v>51.08</v>
      </c>
      <c r="J1163" s="108">
        <v>51.08</v>
      </c>
    </row>
    <row r="1164" spans="1:10" ht="24" customHeight="1">
      <c r="A1164" s="107" t="s">
        <v>705</v>
      </c>
      <c r="B1164" s="23" t="s">
        <v>1066</v>
      </c>
      <c r="C1164" s="22" t="s">
        <v>98</v>
      </c>
      <c r="D1164" s="22" t="s">
        <v>1067</v>
      </c>
      <c r="E1164" s="168" t="s">
        <v>708</v>
      </c>
      <c r="F1164" s="168"/>
      <c r="G1164" s="24" t="s">
        <v>203</v>
      </c>
      <c r="H1164" s="25">
        <v>0.19400000000000001</v>
      </c>
      <c r="I1164" s="26">
        <v>19.079999999999998</v>
      </c>
      <c r="J1164" s="108">
        <v>3.7</v>
      </c>
    </row>
    <row r="1165" spans="1:10" ht="25.9" customHeight="1">
      <c r="A1165" s="107" t="s">
        <v>705</v>
      </c>
      <c r="B1165" s="23" t="s">
        <v>959</v>
      </c>
      <c r="C1165" s="22" t="s">
        <v>98</v>
      </c>
      <c r="D1165" s="22" t="s">
        <v>960</v>
      </c>
      <c r="E1165" s="168" t="s">
        <v>708</v>
      </c>
      <c r="F1165" s="168"/>
      <c r="G1165" s="24" t="s">
        <v>203</v>
      </c>
      <c r="H1165" s="25">
        <v>5.1999999999999998E-2</v>
      </c>
      <c r="I1165" s="26">
        <v>66.25</v>
      </c>
      <c r="J1165" s="108">
        <v>3.44</v>
      </c>
    </row>
    <row r="1166" spans="1:10" ht="24" customHeight="1">
      <c r="A1166" s="107" t="s">
        <v>705</v>
      </c>
      <c r="B1166" s="23" t="s">
        <v>961</v>
      </c>
      <c r="C1166" s="22" t="s">
        <v>98</v>
      </c>
      <c r="D1166" s="22" t="s">
        <v>962</v>
      </c>
      <c r="E1166" s="168" t="s">
        <v>708</v>
      </c>
      <c r="F1166" s="168"/>
      <c r="G1166" s="24" t="s">
        <v>203</v>
      </c>
      <c r="H1166" s="25">
        <v>1.7999999999999999E-2</v>
      </c>
      <c r="I1166" s="26">
        <v>1.79</v>
      </c>
      <c r="J1166" s="108">
        <v>0.03</v>
      </c>
    </row>
    <row r="1167" spans="1:10">
      <c r="A1167" s="98"/>
      <c r="B1167" s="99"/>
      <c r="C1167" s="99"/>
      <c r="D1167" s="99"/>
      <c r="E1167" s="99" t="s">
        <v>688</v>
      </c>
      <c r="F1167" s="100">
        <v>2.7629613825474717</v>
      </c>
      <c r="G1167" s="99" t="s">
        <v>689</v>
      </c>
      <c r="H1167" s="100">
        <v>2.42</v>
      </c>
      <c r="I1167" s="99" t="s">
        <v>690</v>
      </c>
      <c r="J1167" s="101">
        <v>5.18</v>
      </c>
    </row>
    <row r="1168" spans="1:10">
      <c r="A1168" s="98"/>
      <c r="B1168" s="99"/>
      <c r="C1168" s="99"/>
      <c r="D1168" s="99"/>
      <c r="E1168" s="99" t="s">
        <v>691</v>
      </c>
      <c r="F1168" s="100">
        <v>20.57</v>
      </c>
      <c r="G1168" s="99"/>
      <c r="H1168" s="164" t="s">
        <v>692</v>
      </c>
      <c r="I1168" s="164"/>
      <c r="J1168" s="101">
        <v>86.41</v>
      </c>
    </row>
    <row r="1169" spans="1:10" ht="30" customHeight="1" thickBot="1">
      <c r="A1169" s="102"/>
      <c r="B1169" s="93"/>
      <c r="C1169" s="93"/>
      <c r="D1169" s="93"/>
      <c r="E1169" s="93"/>
      <c r="F1169" s="93"/>
      <c r="G1169" s="93" t="s">
        <v>693</v>
      </c>
      <c r="H1169" s="103">
        <v>2</v>
      </c>
      <c r="I1169" s="93" t="s">
        <v>694</v>
      </c>
      <c r="J1169" s="104">
        <v>172.82</v>
      </c>
    </row>
    <row r="1170" spans="1:10" ht="1.1499999999999999" customHeight="1" thickTop="1">
      <c r="A1170" s="105"/>
      <c r="B1170" s="21"/>
      <c r="C1170" s="21"/>
      <c r="D1170" s="21"/>
      <c r="E1170" s="21"/>
      <c r="F1170" s="21"/>
      <c r="G1170" s="21"/>
      <c r="H1170" s="21"/>
      <c r="I1170" s="21"/>
      <c r="J1170" s="106"/>
    </row>
    <row r="1171" spans="1:10" ht="18" customHeight="1">
      <c r="A1171" s="81" t="s">
        <v>396</v>
      </c>
      <c r="B1171" s="2" t="s">
        <v>61</v>
      </c>
      <c r="C1171" s="1" t="s">
        <v>62</v>
      </c>
      <c r="D1171" s="1" t="s">
        <v>1</v>
      </c>
      <c r="E1171" s="166" t="s">
        <v>674</v>
      </c>
      <c r="F1171" s="166"/>
      <c r="G1171" s="3" t="s">
        <v>63</v>
      </c>
      <c r="H1171" s="2" t="s">
        <v>64</v>
      </c>
      <c r="I1171" s="2" t="s">
        <v>65</v>
      </c>
      <c r="J1171" s="82" t="s">
        <v>2</v>
      </c>
    </row>
    <row r="1172" spans="1:10" ht="64.900000000000006" customHeight="1">
      <c r="A1172" s="85" t="s">
        <v>675</v>
      </c>
      <c r="B1172" s="8" t="s">
        <v>397</v>
      </c>
      <c r="C1172" s="7" t="s">
        <v>98</v>
      </c>
      <c r="D1172" s="7" t="s">
        <v>398</v>
      </c>
      <c r="E1172" s="167" t="s">
        <v>952</v>
      </c>
      <c r="F1172" s="167"/>
      <c r="G1172" s="9" t="s">
        <v>203</v>
      </c>
      <c r="H1172" s="15">
        <v>1</v>
      </c>
      <c r="I1172" s="10">
        <v>44</v>
      </c>
      <c r="J1172" s="95">
        <v>44</v>
      </c>
    </row>
    <row r="1173" spans="1:10" ht="25.9" customHeight="1">
      <c r="A1173" s="96" t="s">
        <v>677</v>
      </c>
      <c r="B1173" s="17" t="s">
        <v>953</v>
      </c>
      <c r="C1173" s="16" t="s">
        <v>98</v>
      </c>
      <c r="D1173" s="16" t="s">
        <v>938</v>
      </c>
      <c r="E1173" s="163" t="s">
        <v>680</v>
      </c>
      <c r="F1173" s="163"/>
      <c r="G1173" s="18" t="s">
        <v>681</v>
      </c>
      <c r="H1173" s="19">
        <v>0.18099999999999999</v>
      </c>
      <c r="I1173" s="20">
        <v>18.93</v>
      </c>
      <c r="J1173" s="97">
        <v>3.42</v>
      </c>
    </row>
    <row r="1174" spans="1:10" ht="25.9" customHeight="1">
      <c r="A1174" s="96" t="s">
        <v>677</v>
      </c>
      <c r="B1174" s="17" t="s">
        <v>954</v>
      </c>
      <c r="C1174" s="16" t="s">
        <v>98</v>
      </c>
      <c r="D1174" s="16" t="s">
        <v>940</v>
      </c>
      <c r="E1174" s="163" t="s">
        <v>680</v>
      </c>
      <c r="F1174" s="163"/>
      <c r="G1174" s="18" t="s">
        <v>681</v>
      </c>
      <c r="H1174" s="19">
        <v>0.18099999999999999</v>
      </c>
      <c r="I1174" s="20">
        <v>23.04</v>
      </c>
      <c r="J1174" s="97">
        <v>4.17</v>
      </c>
    </row>
    <row r="1175" spans="1:10" ht="25.9" customHeight="1">
      <c r="A1175" s="107" t="s">
        <v>705</v>
      </c>
      <c r="B1175" s="23" t="s">
        <v>1068</v>
      </c>
      <c r="C1175" s="22" t="s">
        <v>98</v>
      </c>
      <c r="D1175" s="22" t="s">
        <v>1069</v>
      </c>
      <c r="E1175" s="168" t="s">
        <v>708</v>
      </c>
      <c r="F1175" s="168"/>
      <c r="G1175" s="24" t="s">
        <v>203</v>
      </c>
      <c r="H1175" s="25">
        <v>1</v>
      </c>
      <c r="I1175" s="26">
        <v>29.24</v>
      </c>
      <c r="J1175" s="108">
        <v>29.24</v>
      </c>
    </row>
    <row r="1176" spans="1:10" ht="24" customHeight="1">
      <c r="A1176" s="107" t="s">
        <v>705</v>
      </c>
      <c r="B1176" s="23" t="s">
        <v>1066</v>
      </c>
      <c r="C1176" s="22" t="s">
        <v>98</v>
      </c>
      <c r="D1176" s="22" t="s">
        <v>1067</v>
      </c>
      <c r="E1176" s="168" t="s">
        <v>708</v>
      </c>
      <c r="F1176" s="168"/>
      <c r="G1176" s="24" t="s">
        <v>203</v>
      </c>
      <c r="H1176" s="25">
        <v>0.19400000000000001</v>
      </c>
      <c r="I1176" s="26">
        <v>19.079999999999998</v>
      </c>
      <c r="J1176" s="108">
        <v>3.7</v>
      </c>
    </row>
    <row r="1177" spans="1:10" ht="25.9" customHeight="1">
      <c r="A1177" s="107" t="s">
        <v>705</v>
      </c>
      <c r="B1177" s="23" t="s">
        <v>959</v>
      </c>
      <c r="C1177" s="22" t="s">
        <v>98</v>
      </c>
      <c r="D1177" s="22" t="s">
        <v>960</v>
      </c>
      <c r="E1177" s="168" t="s">
        <v>708</v>
      </c>
      <c r="F1177" s="168"/>
      <c r="G1177" s="24" t="s">
        <v>203</v>
      </c>
      <c r="H1177" s="25">
        <v>5.1999999999999998E-2</v>
      </c>
      <c r="I1177" s="26">
        <v>66.25</v>
      </c>
      <c r="J1177" s="108">
        <v>3.44</v>
      </c>
    </row>
    <row r="1178" spans="1:10" ht="24" customHeight="1">
      <c r="A1178" s="107" t="s">
        <v>705</v>
      </c>
      <c r="B1178" s="23" t="s">
        <v>961</v>
      </c>
      <c r="C1178" s="22" t="s">
        <v>98</v>
      </c>
      <c r="D1178" s="22" t="s">
        <v>962</v>
      </c>
      <c r="E1178" s="168" t="s">
        <v>708</v>
      </c>
      <c r="F1178" s="168"/>
      <c r="G1178" s="24" t="s">
        <v>203</v>
      </c>
      <c r="H1178" s="25">
        <v>1.7999999999999999E-2</v>
      </c>
      <c r="I1178" s="26">
        <v>1.79</v>
      </c>
      <c r="J1178" s="108">
        <v>0.03</v>
      </c>
    </row>
    <row r="1179" spans="1:10">
      <c r="A1179" s="98"/>
      <c r="B1179" s="99"/>
      <c r="C1179" s="99"/>
      <c r="D1179" s="99"/>
      <c r="E1179" s="99" t="s">
        <v>688</v>
      </c>
      <c r="F1179" s="100">
        <v>2.7629613825474717</v>
      </c>
      <c r="G1179" s="99" t="s">
        <v>689</v>
      </c>
      <c r="H1179" s="100">
        <v>2.42</v>
      </c>
      <c r="I1179" s="99" t="s">
        <v>690</v>
      </c>
      <c r="J1179" s="101">
        <v>5.18</v>
      </c>
    </row>
    <row r="1180" spans="1:10">
      <c r="A1180" s="98"/>
      <c r="B1180" s="99"/>
      <c r="C1180" s="99"/>
      <c r="D1180" s="99"/>
      <c r="E1180" s="99" t="s">
        <v>691</v>
      </c>
      <c r="F1180" s="100">
        <v>13.75</v>
      </c>
      <c r="G1180" s="99"/>
      <c r="H1180" s="164" t="s">
        <v>692</v>
      </c>
      <c r="I1180" s="164"/>
      <c r="J1180" s="101">
        <v>57.75</v>
      </c>
    </row>
    <row r="1181" spans="1:10" ht="30" customHeight="1" thickBot="1">
      <c r="A1181" s="102"/>
      <c r="B1181" s="93"/>
      <c r="C1181" s="93"/>
      <c r="D1181" s="93"/>
      <c r="E1181" s="93"/>
      <c r="F1181" s="93"/>
      <c r="G1181" s="93" t="s">
        <v>693</v>
      </c>
      <c r="H1181" s="103">
        <v>4</v>
      </c>
      <c r="I1181" s="93" t="s">
        <v>694</v>
      </c>
      <c r="J1181" s="104">
        <v>231</v>
      </c>
    </row>
    <row r="1182" spans="1:10" ht="1.1499999999999999" customHeight="1" thickTop="1">
      <c r="A1182" s="105"/>
      <c r="B1182" s="21"/>
      <c r="C1182" s="21"/>
      <c r="D1182" s="21"/>
      <c r="E1182" s="21"/>
      <c r="F1182" s="21"/>
      <c r="G1182" s="21"/>
      <c r="H1182" s="21"/>
      <c r="I1182" s="21"/>
      <c r="J1182" s="106"/>
    </row>
    <row r="1183" spans="1:10" ht="18" customHeight="1">
      <c r="A1183" s="81" t="s">
        <v>399</v>
      </c>
      <c r="B1183" s="2" t="s">
        <v>61</v>
      </c>
      <c r="C1183" s="1" t="s">
        <v>62</v>
      </c>
      <c r="D1183" s="1" t="s">
        <v>1</v>
      </c>
      <c r="E1183" s="166" t="s">
        <v>674</v>
      </c>
      <c r="F1183" s="166"/>
      <c r="G1183" s="3" t="s">
        <v>63</v>
      </c>
      <c r="H1183" s="2" t="s">
        <v>64</v>
      </c>
      <c r="I1183" s="2" t="s">
        <v>65</v>
      </c>
      <c r="J1183" s="82" t="s">
        <v>2</v>
      </c>
    </row>
    <row r="1184" spans="1:10" ht="52.15" customHeight="1">
      <c r="A1184" s="85" t="s">
        <v>675</v>
      </c>
      <c r="B1184" s="8" t="s">
        <v>400</v>
      </c>
      <c r="C1184" s="7" t="s">
        <v>98</v>
      </c>
      <c r="D1184" s="7" t="s">
        <v>401</v>
      </c>
      <c r="E1184" s="167" t="s">
        <v>952</v>
      </c>
      <c r="F1184" s="167"/>
      <c r="G1184" s="9" t="s">
        <v>203</v>
      </c>
      <c r="H1184" s="15">
        <v>1</v>
      </c>
      <c r="I1184" s="10">
        <v>5.37</v>
      </c>
      <c r="J1184" s="95">
        <v>5.37</v>
      </c>
    </row>
    <row r="1185" spans="1:10" ht="25.9" customHeight="1">
      <c r="A1185" s="96" t="s">
        <v>677</v>
      </c>
      <c r="B1185" s="17" t="s">
        <v>953</v>
      </c>
      <c r="C1185" s="16" t="s">
        <v>98</v>
      </c>
      <c r="D1185" s="16" t="s">
        <v>938</v>
      </c>
      <c r="E1185" s="163" t="s">
        <v>680</v>
      </c>
      <c r="F1185" s="163"/>
      <c r="G1185" s="18" t="s">
        <v>681</v>
      </c>
      <c r="H1185" s="19">
        <v>8.4400000000000003E-2</v>
      </c>
      <c r="I1185" s="20">
        <v>18.93</v>
      </c>
      <c r="J1185" s="97">
        <v>1.59</v>
      </c>
    </row>
    <row r="1186" spans="1:10" ht="25.9" customHeight="1">
      <c r="A1186" s="96" t="s">
        <v>677</v>
      </c>
      <c r="B1186" s="17" t="s">
        <v>954</v>
      </c>
      <c r="C1186" s="16" t="s">
        <v>98</v>
      </c>
      <c r="D1186" s="16" t="s">
        <v>940</v>
      </c>
      <c r="E1186" s="163" t="s">
        <v>680</v>
      </c>
      <c r="F1186" s="163"/>
      <c r="G1186" s="18" t="s">
        <v>681</v>
      </c>
      <c r="H1186" s="19">
        <v>8.4400000000000003E-2</v>
      </c>
      <c r="I1186" s="20">
        <v>23.04</v>
      </c>
      <c r="J1186" s="97">
        <v>1.94</v>
      </c>
    </row>
    <row r="1187" spans="1:10" ht="25.9" customHeight="1">
      <c r="A1187" s="107" t="s">
        <v>705</v>
      </c>
      <c r="B1187" s="23" t="s">
        <v>1070</v>
      </c>
      <c r="C1187" s="22" t="s">
        <v>98</v>
      </c>
      <c r="D1187" s="22" t="s">
        <v>1071</v>
      </c>
      <c r="E1187" s="168" t="s">
        <v>708</v>
      </c>
      <c r="F1187" s="168"/>
      <c r="G1187" s="24" t="s">
        <v>203</v>
      </c>
      <c r="H1187" s="25">
        <v>1</v>
      </c>
      <c r="I1187" s="26">
        <v>0.99</v>
      </c>
      <c r="J1187" s="108">
        <v>0.99</v>
      </c>
    </row>
    <row r="1188" spans="1:10" ht="24" customHeight="1">
      <c r="A1188" s="107" t="s">
        <v>705</v>
      </c>
      <c r="B1188" s="23" t="s">
        <v>955</v>
      </c>
      <c r="C1188" s="22" t="s">
        <v>98</v>
      </c>
      <c r="D1188" s="22" t="s">
        <v>956</v>
      </c>
      <c r="E1188" s="168" t="s">
        <v>708</v>
      </c>
      <c r="F1188" s="168"/>
      <c r="G1188" s="24" t="s">
        <v>203</v>
      </c>
      <c r="H1188" s="25">
        <v>5.8999999999999999E-3</v>
      </c>
      <c r="I1188" s="26">
        <v>58.47</v>
      </c>
      <c r="J1188" s="108">
        <v>0.34</v>
      </c>
    </row>
    <row r="1189" spans="1:10" ht="25.9" customHeight="1">
      <c r="A1189" s="107" t="s">
        <v>705</v>
      </c>
      <c r="B1189" s="23" t="s">
        <v>959</v>
      </c>
      <c r="C1189" s="22" t="s">
        <v>98</v>
      </c>
      <c r="D1189" s="22" t="s">
        <v>960</v>
      </c>
      <c r="E1189" s="168" t="s">
        <v>708</v>
      </c>
      <c r="F1189" s="168"/>
      <c r="G1189" s="24" t="s">
        <v>203</v>
      </c>
      <c r="H1189" s="25">
        <v>7.0000000000000001E-3</v>
      </c>
      <c r="I1189" s="26">
        <v>66.25</v>
      </c>
      <c r="J1189" s="108">
        <v>0.46</v>
      </c>
    </row>
    <row r="1190" spans="1:10" ht="24" customHeight="1">
      <c r="A1190" s="107" t="s">
        <v>705</v>
      </c>
      <c r="B1190" s="23" t="s">
        <v>961</v>
      </c>
      <c r="C1190" s="22" t="s">
        <v>98</v>
      </c>
      <c r="D1190" s="22" t="s">
        <v>962</v>
      </c>
      <c r="E1190" s="168" t="s">
        <v>708</v>
      </c>
      <c r="F1190" s="168"/>
      <c r="G1190" s="24" t="s">
        <v>203</v>
      </c>
      <c r="H1190" s="25">
        <v>2.81E-2</v>
      </c>
      <c r="I1190" s="26">
        <v>1.79</v>
      </c>
      <c r="J1190" s="108">
        <v>0.05</v>
      </c>
    </row>
    <row r="1191" spans="1:10">
      <c r="A1191" s="98"/>
      <c r="B1191" s="99"/>
      <c r="C1191" s="99"/>
      <c r="D1191" s="99"/>
      <c r="E1191" s="99" t="s">
        <v>688</v>
      </c>
      <c r="F1191" s="100">
        <v>1.2854704501813528</v>
      </c>
      <c r="G1191" s="99" t="s">
        <v>689</v>
      </c>
      <c r="H1191" s="100">
        <v>1.1200000000000001</v>
      </c>
      <c r="I1191" s="99" t="s">
        <v>690</v>
      </c>
      <c r="J1191" s="101">
        <v>2.41</v>
      </c>
    </row>
    <row r="1192" spans="1:10">
      <c r="A1192" s="98"/>
      <c r="B1192" s="99"/>
      <c r="C1192" s="99"/>
      <c r="D1192" s="99"/>
      <c r="E1192" s="99" t="s">
        <v>691</v>
      </c>
      <c r="F1192" s="100">
        <v>1.67</v>
      </c>
      <c r="G1192" s="99"/>
      <c r="H1192" s="164" t="s">
        <v>692</v>
      </c>
      <c r="I1192" s="164"/>
      <c r="J1192" s="101">
        <v>7.04</v>
      </c>
    </row>
    <row r="1193" spans="1:10" ht="30" customHeight="1" thickBot="1">
      <c r="A1193" s="102"/>
      <c r="B1193" s="93"/>
      <c r="C1193" s="93"/>
      <c r="D1193" s="93"/>
      <c r="E1193" s="93"/>
      <c r="F1193" s="93"/>
      <c r="G1193" s="93" t="s">
        <v>693</v>
      </c>
      <c r="H1193" s="103">
        <v>20</v>
      </c>
      <c r="I1193" s="93" t="s">
        <v>694</v>
      </c>
      <c r="J1193" s="104">
        <v>140.80000000000001</v>
      </c>
    </row>
    <row r="1194" spans="1:10" ht="1.1499999999999999" customHeight="1" thickTop="1">
      <c r="A1194" s="105"/>
      <c r="B1194" s="21"/>
      <c r="C1194" s="21"/>
      <c r="D1194" s="21"/>
      <c r="E1194" s="21"/>
      <c r="F1194" s="21"/>
      <c r="G1194" s="21"/>
      <c r="H1194" s="21"/>
      <c r="I1194" s="21"/>
      <c r="J1194" s="106"/>
    </row>
    <row r="1195" spans="1:10" ht="18" customHeight="1">
      <c r="A1195" s="81" t="s">
        <v>402</v>
      </c>
      <c r="B1195" s="2" t="s">
        <v>61</v>
      </c>
      <c r="C1195" s="1" t="s">
        <v>62</v>
      </c>
      <c r="D1195" s="1" t="s">
        <v>1</v>
      </c>
      <c r="E1195" s="166" t="s">
        <v>674</v>
      </c>
      <c r="F1195" s="166"/>
      <c r="G1195" s="3" t="s">
        <v>63</v>
      </c>
      <c r="H1195" s="2" t="s">
        <v>64</v>
      </c>
      <c r="I1195" s="2" t="s">
        <v>65</v>
      </c>
      <c r="J1195" s="82" t="s">
        <v>2</v>
      </c>
    </row>
    <row r="1196" spans="1:10" ht="39" customHeight="1">
      <c r="A1196" s="85" t="s">
        <v>675</v>
      </c>
      <c r="B1196" s="8" t="s">
        <v>403</v>
      </c>
      <c r="C1196" s="7" t="s">
        <v>98</v>
      </c>
      <c r="D1196" s="7" t="s">
        <v>404</v>
      </c>
      <c r="E1196" s="167" t="s">
        <v>952</v>
      </c>
      <c r="F1196" s="167"/>
      <c r="G1196" s="9" t="s">
        <v>203</v>
      </c>
      <c r="H1196" s="15">
        <v>1</v>
      </c>
      <c r="I1196" s="10">
        <v>11.57</v>
      </c>
      <c r="J1196" s="95">
        <v>11.57</v>
      </c>
    </row>
    <row r="1197" spans="1:10" ht="25.9" customHeight="1">
      <c r="A1197" s="96" t="s">
        <v>677</v>
      </c>
      <c r="B1197" s="17" t="s">
        <v>953</v>
      </c>
      <c r="C1197" s="16" t="s">
        <v>98</v>
      </c>
      <c r="D1197" s="16" t="s">
        <v>938</v>
      </c>
      <c r="E1197" s="163" t="s">
        <v>680</v>
      </c>
      <c r="F1197" s="163"/>
      <c r="G1197" s="18" t="s">
        <v>681</v>
      </c>
      <c r="H1197" s="19">
        <v>0.12180000000000001</v>
      </c>
      <c r="I1197" s="20">
        <v>18.93</v>
      </c>
      <c r="J1197" s="97">
        <v>2.2999999999999998</v>
      </c>
    </row>
    <row r="1198" spans="1:10" ht="25.9" customHeight="1">
      <c r="A1198" s="96" t="s">
        <v>677</v>
      </c>
      <c r="B1198" s="17" t="s">
        <v>954</v>
      </c>
      <c r="C1198" s="16" t="s">
        <v>98</v>
      </c>
      <c r="D1198" s="16" t="s">
        <v>940</v>
      </c>
      <c r="E1198" s="163" t="s">
        <v>680</v>
      </c>
      <c r="F1198" s="163"/>
      <c r="G1198" s="18" t="s">
        <v>681</v>
      </c>
      <c r="H1198" s="19">
        <v>0.12180000000000001</v>
      </c>
      <c r="I1198" s="20">
        <v>23.04</v>
      </c>
      <c r="J1198" s="97">
        <v>2.8</v>
      </c>
    </row>
    <row r="1199" spans="1:10" ht="24" customHeight="1">
      <c r="A1199" s="107" t="s">
        <v>705</v>
      </c>
      <c r="B1199" s="23" t="s">
        <v>955</v>
      </c>
      <c r="C1199" s="22" t="s">
        <v>98</v>
      </c>
      <c r="D1199" s="22" t="s">
        <v>956</v>
      </c>
      <c r="E1199" s="168" t="s">
        <v>708</v>
      </c>
      <c r="F1199" s="168"/>
      <c r="G1199" s="24" t="s">
        <v>203</v>
      </c>
      <c r="H1199" s="25">
        <v>1.18E-2</v>
      </c>
      <c r="I1199" s="26">
        <v>58.47</v>
      </c>
      <c r="J1199" s="108">
        <v>0.68</v>
      </c>
    </row>
    <row r="1200" spans="1:10" ht="25.9" customHeight="1">
      <c r="A1200" s="107" t="s">
        <v>705</v>
      </c>
      <c r="B1200" s="23" t="s">
        <v>1072</v>
      </c>
      <c r="C1200" s="22" t="s">
        <v>98</v>
      </c>
      <c r="D1200" s="22" t="s">
        <v>1073</v>
      </c>
      <c r="E1200" s="168" t="s">
        <v>708</v>
      </c>
      <c r="F1200" s="168"/>
      <c r="G1200" s="24" t="s">
        <v>203</v>
      </c>
      <c r="H1200" s="25">
        <v>1</v>
      </c>
      <c r="I1200" s="26">
        <v>4.7300000000000004</v>
      </c>
      <c r="J1200" s="108">
        <v>4.7300000000000004</v>
      </c>
    </row>
    <row r="1201" spans="1:10" ht="25.9" customHeight="1">
      <c r="A1201" s="107" t="s">
        <v>705</v>
      </c>
      <c r="B1201" s="23" t="s">
        <v>959</v>
      </c>
      <c r="C1201" s="22" t="s">
        <v>98</v>
      </c>
      <c r="D1201" s="22" t="s">
        <v>960</v>
      </c>
      <c r="E1201" s="168" t="s">
        <v>708</v>
      </c>
      <c r="F1201" s="168"/>
      <c r="G1201" s="24" t="s">
        <v>203</v>
      </c>
      <c r="H1201" s="25">
        <v>1.4999999999999999E-2</v>
      </c>
      <c r="I1201" s="26">
        <v>66.25</v>
      </c>
      <c r="J1201" s="108">
        <v>0.99</v>
      </c>
    </row>
    <row r="1202" spans="1:10" ht="24" customHeight="1">
      <c r="A1202" s="107" t="s">
        <v>705</v>
      </c>
      <c r="B1202" s="23" t="s">
        <v>961</v>
      </c>
      <c r="C1202" s="22" t="s">
        <v>98</v>
      </c>
      <c r="D1202" s="22" t="s">
        <v>962</v>
      </c>
      <c r="E1202" s="168" t="s">
        <v>708</v>
      </c>
      <c r="F1202" s="168"/>
      <c r="G1202" s="24" t="s">
        <v>203</v>
      </c>
      <c r="H1202" s="25">
        <v>4.0599999999999997E-2</v>
      </c>
      <c r="I1202" s="26">
        <v>1.79</v>
      </c>
      <c r="J1202" s="108">
        <v>7.0000000000000007E-2</v>
      </c>
    </row>
    <row r="1203" spans="1:10">
      <c r="A1203" s="98"/>
      <c r="B1203" s="99"/>
      <c r="C1203" s="99"/>
      <c r="D1203" s="99"/>
      <c r="E1203" s="99" t="s">
        <v>688</v>
      </c>
      <c r="F1203" s="100">
        <v>1.8561979944527416</v>
      </c>
      <c r="G1203" s="99" t="s">
        <v>689</v>
      </c>
      <c r="H1203" s="100">
        <v>1.62</v>
      </c>
      <c r="I1203" s="99" t="s">
        <v>690</v>
      </c>
      <c r="J1203" s="101">
        <v>3.48</v>
      </c>
    </row>
    <row r="1204" spans="1:10">
      <c r="A1204" s="98"/>
      <c r="B1204" s="99"/>
      <c r="C1204" s="99"/>
      <c r="D1204" s="99"/>
      <c r="E1204" s="99" t="s">
        <v>691</v>
      </c>
      <c r="F1204" s="100">
        <v>3.61</v>
      </c>
      <c r="G1204" s="99"/>
      <c r="H1204" s="164" t="s">
        <v>692</v>
      </c>
      <c r="I1204" s="164"/>
      <c r="J1204" s="101">
        <v>15.18</v>
      </c>
    </row>
    <row r="1205" spans="1:10" ht="30" customHeight="1" thickBot="1">
      <c r="A1205" s="102"/>
      <c r="B1205" s="93"/>
      <c r="C1205" s="93"/>
      <c r="D1205" s="93"/>
      <c r="E1205" s="93"/>
      <c r="F1205" s="93"/>
      <c r="G1205" s="93" t="s">
        <v>693</v>
      </c>
      <c r="H1205" s="103">
        <v>8</v>
      </c>
      <c r="I1205" s="93" t="s">
        <v>694</v>
      </c>
      <c r="J1205" s="104">
        <v>121.44</v>
      </c>
    </row>
    <row r="1206" spans="1:10" ht="1.1499999999999999" customHeight="1" thickTop="1">
      <c r="A1206" s="105"/>
      <c r="B1206" s="21"/>
      <c r="C1206" s="21"/>
      <c r="D1206" s="21"/>
      <c r="E1206" s="21"/>
      <c r="F1206" s="21"/>
      <c r="G1206" s="21"/>
      <c r="H1206" s="21"/>
      <c r="I1206" s="21"/>
      <c r="J1206" s="106"/>
    </row>
    <row r="1207" spans="1:10" ht="18" customHeight="1">
      <c r="A1207" s="81" t="s">
        <v>405</v>
      </c>
      <c r="B1207" s="2" t="s">
        <v>61</v>
      </c>
      <c r="C1207" s="1" t="s">
        <v>62</v>
      </c>
      <c r="D1207" s="1" t="s">
        <v>1</v>
      </c>
      <c r="E1207" s="166" t="s">
        <v>674</v>
      </c>
      <c r="F1207" s="166"/>
      <c r="G1207" s="3" t="s">
        <v>63</v>
      </c>
      <c r="H1207" s="2" t="s">
        <v>64</v>
      </c>
      <c r="I1207" s="2" t="s">
        <v>65</v>
      </c>
      <c r="J1207" s="82" t="s">
        <v>2</v>
      </c>
    </row>
    <row r="1208" spans="1:10" ht="39" customHeight="1">
      <c r="A1208" s="85" t="s">
        <v>675</v>
      </c>
      <c r="B1208" s="8" t="s">
        <v>406</v>
      </c>
      <c r="C1208" s="7" t="s">
        <v>98</v>
      </c>
      <c r="D1208" s="7" t="s">
        <v>407</v>
      </c>
      <c r="E1208" s="167" t="s">
        <v>952</v>
      </c>
      <c r="F1208" s="167"/>
      <c r="G1208" s="9" t="s">
        <v>203</v>
      </c>
      <c r="H1208" s="15">
        <v>1</v>
      </c>
      <c r="I1208" s="10">
        <v>5.46</v>
      </c>
      <c r="J1208" s="95">
        <v>5.46</v>
      </c>
    </row>
    <row r="1209" spans="1:10" ht="25.9" customHeight="1">
      <c r="A1209" s="96" t="s">
        <v>677</v>
      </c>
      <c r="B1209" s="17" t="s">
        <v>953</v>
      </c>
      <c r="C1209" s="16" t="s">
        <v>98</v>
      </c>
      <c r="D1209" s="16" t="s">
        <v>938</v>
      </c>
      <c r="E1209" s="163" t="s">
        <v>680</v>
      </c>
      <c r="F1209" s="163"/>
      <c r="G1209" s="18" t="s">
        <v>681</v>
      </c>
      <c r="H1209" s="19">
        <v>9.4399999999999998E-2</v>
      </c>
      <c r="I1209" s="20">
        <v>18.93</v>
      </c>
      <c r="J1209" s="97">
        <v>1.78</v>
      </c>
    </row>
    <row r="1210" spans="1:10" ht="25.9" customHeight="1">
      <c r="A1210" s="96" t="s">
        <v>677</v>
      </c>
      <c r="B1210" s="17" t="s">
        <v>954</v>
      </c>
      <c r="C1210" s="16" t="s">
        <v>98</v>
      </c>
      <c r="D1210" s="16" t="s">
        <v>940</v>
      </c>
      <c r="E1210" s="163" t="s">
        <v>680</v>
      </c>
      <c r="F1210" s="163"/>
      <c r="G1210" s="18" t="s">
        <v>681</v>
      </c>
      <c r="H1210" s="19">
        <v>9.4399999999999998E-2</v>
      </c>
      <c r="I1210" s="20">
        <v>23.04</v>
      </c>
      <c r="J1210" s="97">
        <v>2.17</v>
      </c>
    </row>
    <row r="1211" spans="1:10" ht="24" customHeight="1">
      <c r="A1211" s="107" t="s">
        <v>705</v>
      </c>
      <c r="B1211" s="23" t="s">
        <v>955</v>
      </c>
      <c r="C1211" s="22" t="s">
        <v>98</v>
      </c>
      <c r="D1211" s="22" t="s">
        <v>956</v>
      </c>
      <c r="E1211" s="168" t="s">
        <v>708</v>
      </c>
      <c r="F1211" s="168"/>
      <c r="G1211" s="24" t="s">
        <v>203</v>
      </c>
      <c r="H1211" s="25">
        <v>5.8999999999999999E-3</v>
      </c>
      <c r="I1211" s="26">
        <v>58.47</v>
      </c>
      <c r="J1211" s="108">
        <v>0.34</v>
      </c>
    </row>
    <row r="1212" spans="1:10" ht="25.9" customHeight="1">
      <c r="A1212" s="107" t="s">
        <v>705</v>
      </c>
      <c r="B1212" s="23" t="s">
        <v>1074</v>
      </c>
      <c r="C1212" s="22" t="s">
        <v>98</v>
      </c>
      <c r="D1212" s="22" t="s">
        <v>1075</v>
      </c>
      <c r="E1212" s="168" t="s">
        <v>708</v>
      </c>
      <c r="F1212" s="168"/>
      <c r="G1212" s="24" t="s">
        <v>203</v>
      </c>
      <c r="H1212" s="25">
        <v>1</v>
      </c>
      <c r="I1212" s="26">
        <v>0.66</v>
      </c>
      <c r="J1212" s="108">
        <v>0.66</v>
      </c>
    </row>
    <row r="1213" spans="1:10" ht="25.9" customHeight="1">
      <c r="A1213" s="107" t="s">
        <v>705</v>
      </c>
      <c r="B1213" s="23" t="s">
        <v>959</v>
      </c>
      <c r="C1213" s="22" t="s">
        <v>98</v>
      </c>
      <c r="D1213" s="22" t="s">
        <v>960</v>
      </c>
      <c r="E1213" s="168" t="s">
        <v>708</v>
      </c>
      <c r="F1213" s="168"/>
      <c r="G1213" s="24" t="s">
        <v>203</v>
      </c>
      <c r="H1213" s="25">
        <v>7.0000000000000001E-3</v>
      </c>
      <c r="I1213" s="26">
        <v>66.25</v>
      </c>
      <c r="J1213" s="108">
        <v>0.46</v>
      </c>
    </row>
    <row r="1214" spans="1:10" ht="24" customHeight="1">
      <c r="A1214" s="107" t="s">
        <v>705</v>
      </c>
      <c r="B1214" s="23" t="s">
        <v>961</v>
      </c>
      <c r="C1214" s="22" t="s">
        <v>98</v>
      </c>
      <c r="D1214" s="22" t="s">
        <v>962</v>
      </c>
      <c r="E1214" s="168" t="s">
        <v>708</v>
      </c>
      <c r="F1214" s="168"/>
      <c r="G1214" s="24" t="s">
        <v>203</v>
      </c>
      <c r="H1214" s="25">
        <v>3.15E-2</v>
      </c>
      <c r="I1214" s="26">
        <v>1.79</v>
      </c>
      <c r="J1214" s="108">
        <v>0.05</v>
      </c>
    </row>
    <row r="1215" spans="1:10">
      <c r="A1215" s="98"/>
      <c r="B1215" s="99"/>
      <c r="C1215" s="99"/>
      <c r="D1215" s="99"/>
      <c r="E1215" s="99" t="s">
        <v>688</v>
      </c>
      <c r="F1215" s="100">
        <v>1.4401536163857478</v>
      </c>
      <c r="G1215" s="99" t="s">
        <v>689</v>
      </c>
      <c r="H1215" s="100">
        <v>1.26</v>
      </c>
      <c r="I1215" s="99" t="s">
        <v>690</v>
      </c>
      <c r="J1215" s="101">
        <v>2.7</v>
      </c>
    </row>
    <row r="1216" spans="1:10">
      <c r="A1216" s="98"/>
      <c r="B1216" s="99"/>
      <c r="C1216" s="99"/>
      <c r="D1216" s="99"/>
      <c r="E1216" s="99" t="s">
        <v>691</v>
      </c>
      <c r="F1216" s="100">
        <v>1.7</v>
      </c>
      <c r="G1216" s="99"/>
      <c r="H1216" s="164" t="s">
        <v>692</v>
      </c>
      <c r="I1216" s="164"/>
      <c r="J1216" s="101">
        <v>7.16</v>
      </c>
    </row>
    <row r="1217" spans="1:10" ht="30" customHeight="1" thickBot="1">
      <c r="A1217" s="102"/>
      <c r="B1217" s="93"/>
      <c r="C1217" s="93"/>
      <c r="D1217" s="93"/>
      <c r="E1217" s="93"/>
      <c r="F1217" s="93"/>
      <c r="G1217" s="93" t="s">
        <v>693</v>
      </c>
      <c r="H1217" s="103">
        <v>14</v>
      </c>
      <c r="I1217" s="93" t="s">
        <v>694</v>
      </c>
      <c r="J1217" s="104">
        <v>100.24</v>
      </c>
    </row>
    <row r="1218" spans="1:10" ht="1.1499999999999999" customHeight="1" thickTop="1">
      <c r="A1218" s="105"/>
      <c r="B1218" s="21"/>
      <c r="C1218" s="21"/>
      <c r="D1218" s="21"/>
      <c r="E1218" s="21"/>
      <c r="F1218" s="21"/>
      <c r="G1218" s="21"/>
      <c r="H1218" s="21"/>
      <c r="I1218" s="21"/>
      <c r="J1218" s="106"/>
    </row>
    <row r="1219" spans="1:10" ht="18" customHeight="1">
      <c r="A1219" s="81" t="s">
        <v>408</v>
      </c>
      <c r="B1219" s="2" t="s">
        <v>61</v>
      </c>
      <c r="C1219" s="1" t="s">
        <v>62</v>
      </c>
      <c r="D1219" s="1" t="s">
        <v>1</v>
      </c>
      <c r="E1219" s="166" t="s">
        <v>674</v>
      </c>
      <c r="F1219" s="166"/>
      <c r="G1219" s="3" t="s">
        <v>63</v>
      </c>
      <c r="H1219" s="2" t="s">
        <v>64</v>
      </c>
      <c r="I1219" s="2" t="s">
        <v>65</v>
      </c>
      <c r="J1219" s="82" t="s">
        <v>2</v>
      </c>
    </row>
    <row r="1220" spans="1:10" ht="39" customHeight="1">
      <c r="A1220" s="85" t="s">
        <v>675</v>
      </c>
      <c r="B1220" s="8" t="s">
        <v>409</v>
      </c>
      <c r="C1220" s="7" t="s">
        <v>98</v>
      </c>
      <c r="D1220" s="7" t="s">
        <v>410</v>
      </c>
      <c r="E1220" s="167" t="s">
        <v>952</v>
      </c>
      <c r="F1220" s="167"/>
      <c r="G1220" s="9" t="s">
        <v>203</v>
      </c>
      <c r="H1220" s="15">
        <v>1</v>
      </c>
      <c r="I1220" s="10">
        <v>15.76</v>
      </c>
      <c r="J1220" s="95">
        <v>15.76</v>
      </c>
    </row>
    <row r="1221" spans="1:10" ht="25.9" customHeight="1">
      <c r="A1221" s="96" t="s">
        <v>677</v>
      </c>
      <c r="B1221" s="17" t="s">
        <v>953</v>
      </c>
      <c r="C1221" s="16" t="s">
        <v>98</v>
      </c>
      <c r="D1221" s="16" t="s">
        <v>938</v>
      </c>
      <c r="E1221" s="163" t="s">
        <v>680</v>
      </c>
      <c r="F1221" s="163"/>
      <c r="G1221" s="18" t="s">
        <v>681</v>
      </c>
      <c r="H1221" s="19">
        <v>0.192</v>
      </c>
      <c r="I1221" s="20">
        <v>18.93</v>
      </c>
      <c r="J1221" s="97">
        <v>3.63</v>
      </c>
    </row>
    <row r="1222" spans="1:10" ht="25.9" customHeight="1">
      <c r="A1222" s="96" t="s">
        <v>677</v>
      </c>
      <c r="B1222" s="17" t="s">
        <v>954</v>
      </c>
      <c r="C1222" s="16" t="s">
        <v>98</v>
      </c>
      <c r="D1222" s="16" t="s">
        <v>940</v>
      </c>
      <c r="E1222" s="163" t="s">
        <v>680</v>
      </c>
      <c r="F1222" s="163"/>
      <c r="G1222" s="18" t="s">
        <v>681</v>
      </c>
      <c r="H1222" s="19">
        <v>0.192</v>
      </c>
      <c r="I1222" s="20">
        <v>23.04</v>
      </c>
      <c r="J1222" s="97">
        <v>4.42</v>
      </c>
    </row>
    <row r="1223" spans="1:10" ht="24" customHeight="1">
      <c r="A1223" s="107" t="s">
        <v>705</v>
      </c>
      <c r="B1223" s="23" t="s">
        <v>955</v>
      </c>
      <c r="C1223" s="22" t="s">
        <v>98</v>
      </c>
      <c r="D1223" s="22" t="s">
        <v>956</v>
      </c>
      <c r="E1223" s="168" t="s">
        <v>708</v>
      </c>
      <c r="F1223" s="168"/>
      <c r="G1223" s="24" t="s">
        <v>203</v>
      </c>
      <c r="H1223" s="25">
        <v>1.18E-2</v>
      </c>
      <c r="I1223" s="26">
        <v>58.47</v>
      </c>
      <c r="J1223" s="108">
        <v>0.68</v>
      </c>
    </row>
    <row r="1224" spans="1:10" ht="25.9" customHeight="1">
      <c r="A1224" s="107" t="s">
        <v>705</v>
      </c>
      <c r="B1224" s="23" t="s">
        <v>1076</v>
      </c>
      <c r="C1224" s="22" t="s">
        <v>98</v>
      </c>
      <c r="D1224" s="22" t="s">
        <v>1077</v>
      </c>
      <c r="E1224" s="168" t="s">
        <v>708</v>
      </c>
      <c r="F1224" s="168"/>
      <c r="G1224" s="24" t="s">
        <v>203</v>
      </c>
      <c r="H1224" s="25">
        <v>1</v>
      </c>
      <c r="I1224" s="26">
        <v>6.04</v>
      </c>
      <c r="J1224" s="108">
        <v>6.04</v>
      </c>
    </row>
    <row r="1225" spans="1:10" ht="25.9" customHeight="1">
      <c r="A1225" s="107" t="s">
        <v>705</v>
      </c>
      <c r="B1225" s="23" t="s">
        <v>959</v>
      </c>
      <c r="C1225" s="22" t="s">
        <v>98</v>
      </c>
      <c r="D1225" s="22" t="s">
        <v>960</v>
      </c>
      <c r="E1225" s="168" t="s">
        <v>708</v>
      </c>
      <c r="F1225" s="168"/>
      <c r="G1225" s="24" t="s">
        <v>203</v>
      </c>
      <c r="H1225" s="25">
        <v>1.4E-2</v>
      </c>
      <c r="I1225" s="26">
        <v>66.25</v>
      </c>
      <c r="J1225" s="108">
        <v>0.92</v>
      </c>
    </row>
    <row r="1226" spans="1:10" ht="24" customHeight="1">
      <c r="A1226" s="107" t="s">
        <v>705</v>
      </c>
      <c r="B1226" s="23" t="s">
        <v>961</v>
      </c>
      <c r="C1226" s="22" t="s">
        <v>98</v>
      </c>
      <c r="D1226" s="22" t="s">
        <v>962</v>
      </c>
      <c r="E1226" s="168" t="s">
        <v>708</v>
      </c>
      <c r="F1226" s="168"/>
      <c r="G1226" s="24" t="s">
        <v>203</v>
      </c>
      <c r="H1226" s="25">
        <v>4.2700000000000002E-2</v>
      </c>
      <c r="I1226" s="26">
        <v>1.79</v>
      </c>
      <c r="J1226" s="108">
        <v>7.0000000000000007E-2</v>
      </c>
    </row>
    <row r="1227" spans="1:10">
      <c r="A1227" s="98"/>
      <c r="B1227" s="99"/>
      <c r="C1227" s="99"/>
      <c r="D1227" s="99"/>
      <c r="E1227" s="99" t="s">
        <v>688</v>
      </c>
      <c r="F1227" s="100">
        <v>2.9283123533176871</v>
      </c>
      <c r="G1227" s="99" t="s">
        <v>689</v>
      </c>
      <c r="H1227" s="100">
        <v>2.56</v>
      </c>
      <c r="I1227" s="99" t="s">
        <v>690</v>
      </c>
      <c r="J1227" s="101">
        <v>5.49</v>
      </c>
    </row>
    <row r="1228" spans="1:10">
      <c r="A1228" s="98"/>
      <c r="B1228" s="99"/>
      <c r="C1228" s="99"/>
      <c r="D1228" s="99"/>
      <c r="E1228" s="99" t="s">
        <v>691</v>
      </c>
      <c r="F1228" s="100">
        <v>4.92</v>
      </c>
      <c r="G1228" s="99"/>
      <c r="H1228" s="164" t="s">
        <v>692</v>
      </c>
      <c r="I1228" s="164"/>
      <c r="J1228" s="101">
        <v>20.68</v>
      </c>
    </row>
    <row r="1229" spans="1:10" ht="30" customHeight="1" thickBot="1">
      <c r="A1229" s="102"/>
      <c r="B1229" s="93"/>
      <c r="C1229" s="93"/>
      <c r="D1229" s="93"/>
      <c r="E1229" s="93"/>
      <c r="F1229" s="93"/>
      <c r="G1229" s="93" t="s">
        <v>693</v>
      </c>
      <c r="H1229" s="103">
        <v>1</v>
      </c>
      <c r="I1229" s="93" t="s">
        <v>694</v>
      </c>
      <c r="J1229" s="104">
        <v>20.68</v>
      </c>
    </row>
    <row r="1230" spans="1:10" ht="1.1499999999999999" customHeight="1" thickTop="1">
      <c r="A1230" s="105"/>
      <c r="B1230" s="21"/>
      <c r="C1230" s="21"/>
      <c r="D1230" s="21"/>
      <c r="E1230" s="21"/>
      <c r="F1230" s="21"/>
      <c r="G1230" s="21"/>
      <c r="H1230" s="21"/>
      <c r="I1230" s="21"/>
      <c r="J1230" s="106"/>
    </row>
    <row r="1231" spans="1:10" ht="18" customHeight="1">
      <c r="A1231" s="81" t="s">
        <v>411</v>
      </c>
      <c r="B1231" s="2" t="s">
        <v>61</v>
      </c>
      <c r="C1231" s="1" t="s">
        <v>62</v>
      </c>
      <c r="D1231" s="1" t="s">
        <v>1</v>
      </c>
      <c r="E1231" s="166" t="s">
        <v>674</v>
      </c>
      <c r="F1231" s="166"/>
      <c r="G1231" s="3" t="s">
        <v>63</v>
      </c>
      <c r="H1231" s="2" t="s">
        <v>64</v>
      </c>
      <c r="I1231" s="2" t="s">
        <v>65</v>
      </c>
      <c r="J1231" s="82" t="s">
        <v>2</v>
      </c>
    </row>
    <row r="1232" spans="1:10" ht="39" customHeight="1">
      <c r="A1232" s="85" t="s">
        <v>675</v>
      </c>
      <c r="B1232" s="8" t="s">
        <v>412</v>
      </c>
      <c r="C1232" s="7" t="s">
        <v>98</v>
      </c>
      <c r="D1232" s="7" t="s">
        <v>413</v>
      </c>
      <c r="E1232" s="167" t="s">
        <v>952</v>
      </c>
      <c r="F1232" s="167"/>
      <c r="G1232" s="9" t="s">
        <v>203</v>
      </c>
      <c r="H1232" s="15">
        <v>1</v>
      </c>
      <c r="I1232" s="10">
        <v>9.42</v>
      </c>
      <c r="J1232" s="95">
        <v>9.42</v>
      </c>
    </row>
    <row r="1233" spans="1:10" ht="25.9" customHeight="1">
      <c r="A1233" s="96" t="s">
        <v>677</v>
      </c>
      <c r="B1233" s="17" t="s">
        <v>953</v>
      </c>
      <c r="C1233" s="16" t="s">
        <v>98</v>
      </c>
      <c r="D1233" s="16" t="s">
        <v>938</v>
      </c>
      <c r="E1233" s="163" t="s">
        <v>680</v>
      </c>
      <c r="F1233" s="163"/>
      <c r="G1233" s="18" t="s">
        <v>681</v>
      </c>
      <c r="H1233" s="19">
        <v>0.13589999999999999</v>
      </c>
      <c r="I1233" s="20">
        <v>18.93</v>
      </c>
      <c r="J1233" s="97">
        <v>2.57</v>
      </c>
    </row>
    <row r="1234" spans="1:10" ht="25.9" customHeight="1">
      <c r="A1234" s="96" t="s">
        <v>677</v>
      </c>
      <c r="B1234" s="17" t="s">
        <v>954</v>
      </c>
      <c r="C1234" s="16" t="s">
        <v>98</v>
      </c>
      <c r="D1234" s="16" t="s">
        <v>940</v>
      </c>
      <c r="E1234" s="163" t="s">
        <v>680</v>
      </c>
      <c r="F1234" s="163"/>
      <c r="G1234" s="18" t="s">
        <v>681</v>
      </c>
      <c r="H1234" s="19">
        <v>0.13589999999999999</v>
      </c>
      <c r="I1234" s="20">
        <v>23.04</v>
      </c>
      <c r="J1234" s="97">
        <v>3.13</v>
      </c>
    </row>
    <row r="1235" spans="1:10" ht="24" customHeight="1">
      <c r="A1235" s="107" t="s">
        <v>705</v>
      </c>
      <c r="B1235" s="23" t="s">
        <v>955</v>
      </c>
      <c r="C1235" s="22" t="s">
        <v>98</v>
      </c>
      <c r="D1235" s="22" t="s">
        <v>956</v>
      </c>
      <c r="E1235" s="168" t="s">
        <v>708</v>
      </c>
      <c r="F1235" s="168"/>
      <c r="G1235" s="24" t="s">
        <v>203</v>
      </c>
      <c r="H1235" s="25">
        <v>7.1000000000000004E-3</v>
      </c>
      <c r="I1235" s="26">
        <v>58.47</v>
      </c>
      <c r="J1235" s="108">
        <v>0.41</v>
      </c>
    </row>
    <row r="1236" spans="1:10" ht="25.9" customHeight="1">
      <c r="A1236" s="107" t="s">
        <v>705</v>
      </c>
      <c r="B1236" s="23" t="s">
        <v>1078</v>
      </c>
      <c r="C1236" s="22" t="s">
        <v>98</v>
      </c>
      <c r="D1236" s="22" t="s">
        <v>1079</v>
      </c>
      <c r="E1236" s="168" t="s">
        <v>708</v>
      </c>
      <c r="F1236" s="168"/>
      <c r="G1236" s="24" t="s">
        <v>203</v>
      </c>
      <c r="H1236" s="25">
        <v>1</v>
      </c>
      <c r="I1236" s="26">
        <v>2.73</v>
      </c>
      <c r="J1236" s="108">
        <v>2.73</v>
      </c>
    </row>
    <row r="1237" spans="1:10" ht="25.9" customHeight="1">
      <c r="A1237" s="107" t="s">
        <v>705</v>
      </c>
      <c r="B1237" s="23" t="s">
        <v>959</v>
      </c>
      <c r="C1237" s="22" t="s">
        <v>98</v>
      </c>
      <c r="D1237" s="22" t="s">
        <v>960</v>
      </c>
      <c r="E1237" s="168" t="s">
        <v>708</v>
      </c>
      <c r="F1237" s="168"/>
      <c r="G1237" s="24" t="s">
        <v>203</v>
      </c>
      <c r="H1237" s="25">
        <v>8.0000000000000002E-3</v>
      </c>
      <c r="I1237" s="26">
        <v>66.25</v>
      </c>
      <c r="J1237" s="108">
        <v>0.53</v>
      </c>
    </row>
    <row r="1238" spans="1:10" ht="24" customHeight="1">
      <c r="A1238" s="107" t="s">
        <v>705</v>
      </c>
      <c r="B1238" s="23" t="s">
        <v>961</v>
      </c>
      <c r="C1238" s="22" t="s">
        <v>98</v>
      </c>
      <c r="D1238" s="22" t="s">
        <v>962</v>
      </c>
      <c r="E1238" s="168" t="s">
        <v>708</v>
      </c>
      <c r="F1238" s="168"/>
      <c r="G1238" s="24" t="s">
        <v>203</v>
      </c>
      <c r="H1238" s="25">
        <v>3.0200000000000001E-2</v>
      </c>
      <c r="I1238" s="26">
        <v>1.79</v>
      </c>
      <c r="J1238" s="108">
        <v>0.05</v>
      </c>
    </row>
    <row r="1239" spans="1:10">
      <c r="A1239" s="98"/>
      <c r="B1239" s="99"/>
      <c r="C1239" s="99"/>
      <c r="D1239" s="99"/>
      <c r="E1239" s="99" t="s">
        <v>688</v>
      </c>
      <c r="F1239" s="100">
        <v>2.0748879880520588</v>
      </c>
      <c r="G1239" s="99" t="s">
        <v>689</v>
      </c>
      <c r="H1239" s="100">
        <v>1.82</v>
      </c>
      <c r="I1239" s="99" t="s">
        <v>690</v>
      </c>
      <c r="J1239" s="101">
        <v>3.89</v>
      </c>
    </row>
    <row r="1240" spans="1:10">
      <c r="A1240" s="98"/>
      <c r="B1240" s="99"/>
      <c r="C1240" s="99"/>
      <c r="D1240" s="99"/>
      <c r="E1240" s="99" t="s">
        <v>691</v>
      </c>
      <c r="F1240" s="100">
        <v>2.94</v>
      </c>
      <c r="G1240" s="99"/>
      <c r="H1240" s="164" t="s">
        <v>692</v>
      </c>
      <c r="I1240" s="164"/>
      <c r="J1240" s="101">
        <v>12.36</v>
      </c>
    </row>
    <row r="1241" spans="1:10" ht="30" customHeight="1" thickBot="1">
      <c r="A1241" s="102"/>
      <c r="B1241" s="93"/>
      <c r="C1241" s="93"/>
      <c r="D1241" s="93"/>
      <c r="E1241" s="93"/>
      <c r="F1241" s="93"/>
      <c r="G1241" s="93" t="s">
        <v>693</v>
      </c>
      <c r="H1241" s="103">
        <v>1</v>
      </c>
      <c r="I1241" s="93" t="s">
        <v>694</v>
      </c>
      <c r="J1241" s="104">
        <v>12.36</v>
      </c>
    </row>
    <row r="1242" spans="1:10" ht="1.1499999999999999" customHeight="1" thickTop="1">
      <c r="A1242" s="105"/>
      <c r="B1242" s="21"/>
      <c r="C1242" s="21"/>
      <c r="D1242" s="21"/>
      <c r="E1242" s="21"/>
      <c r="F1242" s="21"/>
      <c r="G1242" s="21"/>
      <c r="H1242" s="21"/>
      <c r="I1242" s="21"/>
      <c r="J1242" s="106"/>
    </row>
    <row r="1243" spans="1:10" ht="18" customHeight="1">
      <c r="A1243" s="81" t="s">
        <v>414</v>
      </c>
      <c r="B1243" s="2" t="s">
        <v>61</v>
      </c>
      <c r="C1243" s="1" t="s">
        <v>62</v>
      </c>
      <c r="D1243" s="1" t="s">
        <v>1</v>
      </c>
      <c r="E1243" s="166" t="s">
        <v>674</v>
      </c>
      <c r="F1243" s="166"/>
      <c r="G1243" s="3" t="s">
        <v>63</v>
      </c>
      <c r="H1243" s="2" t="s">
        <v>64</v>
      </c>
      <c r="I1243" s="2" t="s">
        <v>65</v>
      </c>
      <c r="J1243" s="82" t="s">
        <v>2</v>
      </c>
    </row>
    <row r="1244" spans="1:10" ht="39" customHeight="1">
      <c r="A1244" s="85" t="s">
        <v>675</v>
      </c>
      <c r="B1244" s="8" t="s">
        <v>415</v>
      </c>
      <c r="C1244" s="7" t="s">
        <v>98</v>
      </c>
      <c r="D1244" s="7" t="s">
        <v>416</v>
      </c>
      <c r="E1244" s="167" t="s">
        <v>952</v>
      </c>
      <c r="F1244" s="167"/>
      <c r="G1244" s="9" t="s">
        <v>203</v>
      </c>
      <c r="H1244" s="15">
        <v>1</v>
      </c>
      <c r="I1244" s="10">
        <v>26.66</v>
      </c>
      <c r="J1244" s="95">
        <v>26.66</v>
      </c>
    </row>
    <row r="1245" spans="1:10" ht="25.9" customHeight="1">
      <c r="A1245" s="96" t="s">
        <v>677</v>
      </c>
      <c r="B1245" s="17" t="s">
        <v>953</v>
      </c>
      <c r="C1245" s="16" t="s">
        <v>98</v>
      </c>
      <c r="D1245" s="16" t="s">
        <v>938</v>
      </c>
      <c r="E1245" s="163" t="s">
        <v>680</v>
      </c>
      <c r="F1245" s="163"/>
      <c r="G1245" s="18" t="s">
        <v>681</v>
      </c>
      <c r="H1245" s="19">
        <v>0.22939999999999999</v>
      </c>
      <c r="I1245" s="20">
        <v>18.93</v>
      </c>
      <c r="J1245" s="97">
        <v>4.34</v>
      </c>
    </row>
    <row r="1246" spans="1:10" ht="25.9" customHeight="1">
      <c r="A1246" s="96" t="s">
        <v>677</v>
      </c>
      <c r="B1246" s="17" t="s">
        <v>954</v>
      </c>
      <c r="C1246" s="16" t="s">
        <v>98</v>
      </c>
      <c r="D1246" s="16" t="s">
        <v>940</v>
      </c>
      <c r="E1246" s="163" t="s">
        <v>680</v>
      </c>
      <c r="F1246" s="163"/>
      <c r="G1246" s="18" t="s">
        <v>681</v>
      </c>
      <c r="H1246" s="19">
        <v>0.22939999999999999</v>
      </c>
      <c r="I1246" s="20">
        <v>23.04</v>
      </c>
      <c r="J1246" s="97">
        <v>5.28</v>
      </c>
    </row>
    <row r="1247" spans="1:10" ht="24" customHeight="1">
      <c r="A1247" s="107" t="s">
        <v>705</v>
      </c>
      <c r="B1247" s="23" t="s">
        <v>955</v>
      </c>
      <c r="C1247" s="22" t="s">
        <v>98</v>
      </c>
      <c r="D1247" s="22" t="s">
        <v>956</v>
      </c>
      <c r="E1247" s="168" t="s">
        <v>708</v>
      </c>
      <c r="F1247" s="168"/>
      <c r="G1247" s="24" t="s">
        <v>203</v>
      </c>
      <c r="H1247" s="25">
        <v>1.6500000000000001E-2</v>
      </c>
      <c r="I1247" s="26">
        <v>58.47</v>
      </c>
      <c r="J1247" s="108">
        <v>0.96</v>
      </c>
    </row>
    <row r="1248" spans="1:10" ht="25.9" customHeight="1">
      <c r="A1248" s="107" t="s">
        <v>705</v>
      </c>
      <c r="B1248" s="23" t="s">
        <v>1080</v>
      </c>
      <c r="C1248" s="22" t="s">
        <v>98</v>
      </c>
      <c r="D1248" s="22" t="s">
        <v>1081</v>
      </c>
      <c r="E1248" s="168" t="s">
        <v>708</v>
      </c>
      <c r="F1248" s="168"/>
      <c r="G1248" s="24" t="s">
        <v>203</v>
      </c>
      <c r="H1248" s="25">
        <v>1</v>
      </c>
      <c r="I1248" s="26">
        <v>14.54</v>
      </c>
      <c r="J1248" s="108">
        <v>14.54</v>
      </c>
    </row>
    <row r="1249" spans="1:10" ht="25.9" customHeight="1">
      <c r="A1249" s="107" t="s">
        <v>705</v>
      </c>
      <c r="B1249" s="23" t="s">
        <v>959</v>
      </c>
      <c r="C1249" s="22" t="s">
        <v>98</v>
      </c>
      <c r="D1249" s="22" t="s">
        <v>960</v>
      </c>
      <c r="E1249" s="168" t="s">
        <v>708</v>
      </c>
      <c r="F1249" s="168"/>
      <c r="G1249" s="24" t="s">
        <v>203</v>
      </c>
      <c r="H1249" s="25">
        <v>2.1999999999999999E-2</v>
      </c>
      <c r="I1249" s="26">
        <v>66.25</v>
      </c>
      <c r="J1249" s="108">
        <v>1.45</v>
      </c>
    </row>
    <row r="1250" spans="1:10" ht="24" customHeight="1">
      <c r="A1250" s="107" t="s">
        <v>705</v>
      </c>
      <c r="B1250" s="23" t="s">
        <v>961</v>
      </c>
      <c r="C1250" s="22" t="s">
        <v>98</v>
      </c>
      <c r="D1250" s="22" t="s">
        <v>962</v>
      </c>
      <c r="E1250" s="168" t="s">
        <v>708</v>
      </c>
      <c r="F1250" s="168"/>
      <c r="G1250" s="24" t="s">
        <v>203</v>
      </c>
      <c r="H1250" s="25">
        <v>5.0999999999999997E-2</v>
      </c>
      <c r="I1250" s="26">
        <v>1.79</v>
      </c>
      <c r="J1250" s="108">
        <v>0.09</v>
      </c>
    </row>
    <row r="1251" spans="1:10">
      <c r="A1251" s="98"/>
      <c r="B1251" s="99"/>
      <c r="C1251" s="99"/>
      <c r="D1251" s="99"/>
      <c r="E1251" s="99" t="s">
        <v>688</v>
      </c>
      <c r="F1251" s="100">
        <v>3.5043737998719862</v>
      </c>
      <c r="G1251" s="99" t="s">
        <v>689</v>
      </c>
      <c r="H1251" s="100">
        <v>3.07</v>
      </c>
      <c r="I1251" s="99" t="s">
        <v>690</v>
      </c>
      <c r="J1251" s="101">
        <v>6.57</v>
      </c>
    </row>
    <row r="1252" spans="1:10">
      <c r="A1252" s="98"/>
      <c r="B1252" s="99"/>
      <c r="C1252" s="99"/>
      <c r="D1252" s="99"/>
      <c r="E1252" s="99" t="s">
        <v>691</v>
      </c>
      <c r="F1252" s="100">
        <v>8.33</v>
      </c>
      <c r="G1252" s="99"/>
      <c r="H1252" s="164" t="s">
        <v>692</v>
      </c>
      <c r="I1252" s="164"/>
      <c r="J1252" s="101">
        <v>34.99</v>
      </c>
    </row>
    <row r="1253" spans="1:10" ht="30" customHeight="1" thickBot="1">
      <c r="A1253" s="102"/>
      <c r="B1253" s="93"/>
      <c r="C1253" s="93"/>
      <c r="D1253" s="93"/>
      <c r="E1253" s="93"/>
      <c r="F1253" s="93"/>
      <c r="G1253" s="93" t="s">
        <v>693</v>
      </c>
      <c r="H1253" s="103">
        <v>5</v>
      </c>
      <c r="I1253" s="93" t="s">
        <v>694</v>
      </c>
      <c r="J1253" s="104">
        <v>174.95</v>
      </c>
    </row>
    <row r="1254" spans="1:10" ht="1.1499999999999999" customHeight="1" thickTop="1">
      <c r="A1254" s="105"/>
      <c r="B1254" s="21"/>
      <c r="C1254" s="21"/>
      <c r="D1254" s="21"/>
      <c r="E1254" s="21"/>
      <c r="F1254" s="21"/>
      <c r="G1254" s="21"/>
      <c r="H1254" s="21"/>
      <c r="I1254" s="21"/>
      <c r="J1254" s="106"/>
    </row>
    <row r="1255" spans="1:10" ht="18" customHeight="1">
      <c r="A1255" s="81" t="s">
        <v>417</v>
      </c>
      <c r="B1255" s="2" t="s">
        <v>61</v>
      </c>
      <c r="C1255" s="1" t="s">
        <v>62</v>
      </c>
      <c r="D1255" s="1" t="s">
        <v>1</v>
      </c>
      <c r="E1255" s="166" t="s">
        <v>674</v>
      </c>
      <c r="F1255" s="166"/>
      <c r="G1255" s="3" t="s">
        <v>63</v>
      </c>
      <c r="H1255" s="2" t="s">
        <v>64</v>
      </c>
      <c r="I1255" s="2" t="s">
        <v>65</v>
      </c>
      <c r="J1255" s="82" t="s">
        <v>2</v>
      </c>
    </row>
    <row r="1256" spans="1:10" ht="39" customHeight="1">
      <c r="A1256" s="85" t="s">
        <v>675</v>
      </c>
      <c r="B1256" s="8" t="s">
        <v>418</v>
      </c>
      <c r="C1256" s="7" t="s">
        <v>98</v>
      </c>
      <c r="D1256" s="7" t="s">
        <v>419</v>
      </c>
      <c r="E1256" s="167" t="s">
        <v>952</v>
      </c>
      <c r="F1256" s="167"/>
      <c r="G1256" s="9" t="s">
        <v>203</v>
      </c>
      <c r="H1256" s="15">
        <v>1</v>
      </c>
      <c r="I1256" s="10">
        <v>19.41</v>
      </c>
      <c r="J1256" s="95">
        <v>19.41</v>
      </c>
    </row>
    <row r="1257" spans="1:10" ht="25.9" customHeight="1">
      <c r="A1257" s="96" t="s">
        <v>677</v>
      </c>
      <c r="B1257" s="17" t="s">
        <v>953</v>
      </c>
      <c r="C1257" s="16" t="s">
        <v>98</v>
      </c>
      <c r="D1257" s="16" t="s">
        <v>938</v>
      </c>
      <c r="E1257" s="163" t="s">
        <v>680</v>
      </c>
      <c r="F1257" s="163"/>
      <c r="G1257" s="18" t="s">
        <v>681</v>
      </c>
      <c r="H1257" s="19">
        <v>0.1047</v>
      </c>
      <c r="I1257" s="20">
        <v>18.93</v>
      </c>
      <c r="J1257" s="97">
        <v>1.98</v>
      </c>
    </row>
    <row r="1258" spans="1:10" ht="25.9" customHeight="1">
      <c r="A1258" s="96" t="s">
        <v>677</v>
      </c>
      <c r="B1258" s="17" t="s">
        <v>954</v>
      </c>
      <c r="C1258" s="16" t="s">
        <v>98</v>
      </c>
      <c r="D1258" s="16" t="s">
        <v>940</v>
      </c>
      <c r="E1258" s="163" t="s">
        <v>680</v>
      </c>
      <c r="F1258" s="163"/>
      <c r="G1258" s="18" t="s">
        <v>681</v>
      </c>
      <c r="H1258" s="19">
        <v>0.1047</v>
      </c>
      <c r="I1258" s="20">
        <v>23.04</v>
      </c>
      <c r="J1258" s="97">
        <v>2.41</v>
      </c>
    </row>
    <row r="1259" spans="1:10" ht="24" customHeight="1">
      <c r="A1259" s="107" t="s">
        <v>705</v>
      </c>
      <c r="B1259" s="23" t="s">
        <v>955</v>
      </c>
      <c r="C1259" s="22" t="s">
        <v>98</v>
      </c>
      <c r="D1259" s="22" t="s">
        <v>956</v>
      </c>
      <c r="E1259" s="168" t="s">
        <v>708</v>
      </c>
      <c r="F1259" s="168"/>
      <c r="G1259" s="24" t="s">
        <v>203</v>
      </c>
      <c r="H1259" s="25">
        <v>1.18E-2</v>
      </c>
      <c r="I1259" s="26">
        <v>58.47</v>
      </c>
      <c r="J1259" s="108">
        <v>0.68</v>
      </c>
    </row>
    <row r="1260" spans="1:10" ht="25.9" customHeight="1">
      <c r="A1260" s="107" t="s">
        <v>705</v>
      </c>
      <c r="B1260" s="23" t="s">
        <v>1082</v>
      </c>
      <c r="C1260" s="22" t="s">
        <v>98</v>
      </c>
      <c r="D1260" s="22" t="s">
        <v>1083</v>
      </c>
      <c r="E1260" s="168" t="s">
        <v>708</v>
      </c>
      <c r="F1260" s="168"/>
      <c r="G1260" s="24" t="s">
        <v>203</v>
      </c>
      <c r="H1260" s="25">
        <v>1</v>
      </c>
      <c r="I1260" s="26">
        <v>13.4</v>
      </c>
      <c r="J1260" s="108">
        <v>13.4</v>
      </c>
    </row>
    <row r="1261" spans="1:10" ht="25.9" customHeight="1">
      <c r="A1261" s="107" t="s">
        <v>705</v>
      </c>
      <c r="B1261" s="23" t="s">
        <v>959</v>
      </c>
      <c r="C1261" s="22" t="s">
        <v>98</v>
      </c>
      <c r="D1261" s="22" t="s">
        <v>960</v>
      </c>
      <c r="E1261" s="168" t="s">
        <v>708</v>
      </c>
      <c r="F1261" s="168"/>
      <c r="G1261" s="24" t="s">
        <v>203</v>
      </c>
      <c r="H1261" s="25">
        <v>1.4E-2</v>
      </c>
      <c r="I1261" s="26">
        <v>66.25</v>
      </c>
      <c r="J1261" s="108">
        <v>0.92</v>
      </c>
    </row>
    <row r="1262" spans="1:10" ht="24" customHeight="1">
      <c r="A1262" s="107" t="s">
        <v>705</v>
      </c>
      <c r="B1262" s="23" t="s">
        <v>961</v>
      </c>
      <c r="C1262" s="22" t="s">
        <v>98</v>
      </c>
      <c r="D1262" s="22" t="s">
        <v>962</v>
      </c>
      <c r="E1262" s="168" t="s">
        <v>708</v>
      </c>
      <c r="F1262" s="168"/>
      <c r="G1262" s="24" t="s">
        <v>203</v>
      </c>
      <c r="H1262" s="25">
        <v>1.5699999999999999E-2</v>
      </c>
      <c r="I1262" s="26">
        <v>1.79</v>
      </c>
      <c r="J1262" s="108">
        <v>0.02</v>
      </c>
    </row>
    <row r="1263" spans="1:10">
      <c r="A1263" s="98"/>
      <c r="B1263" s="99"/>
      <c r="C1263" s="99"/>
      <c r="D1263" s="99"/>
      <c r="E1263" s="99" t="s">
        <v>688</v>
      </c>
      <c r="F1263" s="100">
        <v>1.5948367825901431</v>
      </c>
      <c r="G1263" s="99" t="s">
        <v>689</v>
      </c>
      <c r="H1263" s="100">
        <v>1.4</v>
      </c>
      <c r="I1263" s="99" t="s">
        <v>690</v>
      </c>
      <c r="J1263" s="101">
        <v>2.99</v>
      </c>
    </row>
    <row r="1264" spans="1:10">
      <c r="A1264" s="98"/>
      <c r="B1264" s="99"/>
      <c r="C1264" s="99"/>
      <c r="D1264" s="99"/>
      <c r="E1264" s="99" t="s">
        <v>691</v>
      </c>
      <c r="F1264" s="100">
        <v>6.06</v>
      </c>
      <c r="G1264" s="99"/>
      <c r="H1264" s="164" t="s">
        <v>692</v>
      </c>
      <c r="I1264" s="164"/>
      <c r="J1264" s="101">
        <v>25.47</v>
      </c>
    </row>
    <row r="1265" spans="1:10" ht="30" customHeight="1" thickBot="1">
      <c r="A1265" s="102"/>
      <c r="B1265" s="93"/>
      <c r="C1265" s="93"/>
      <c r="D1265" s="93"/>
      <c r="E1265" s="93"/>
      <c r="F1265" s="93"/>
      <c r="G1265" s="93" t="s">
        <v>693</v>
      </c>
      <c r="H1265" s="103">
        <v>5</v>
      </c>
      <c r="I1265" s="93" t="s">
        <v>694</v>
      </c>
      <c r="J1265" s="104">
        <v>127.35</v>
      </c>
    </row>
    <row r="1266" spans="1:10" ht="1.1499999999999999" customHeight="1" thickTop="1">
      <c r="A1266" s="105"/>
      <c r="B1266" s="21"/>
      <c r="C1266" s="21"/>
      <c r="D1266" s="21"/>
      <c r="E1266" s="21"/>
      <c r="F1266" s="21"/>
      <c r="G1266" s="21"/>
      <c r="H1266" s="21"/>
      <c r="I1266" s="21"/>
      <c r="J1266" s="106"/>
    </row>
    <row r="1267" spans="1:10" ht="18" customHeight="1">
      <c r="A1267" s="81" t="s">
        <v>420</v>
      </c>
      <c r="B1267" s="2" t="s">
        <v>61</v>
      </c>
      <c r="C1267" s="1" t="s">
        <v>62</v>
      </c>
      <c r="D1267" s="1" t="s">
        <v>1</v>
      </c>
      <c r="E1267" s="166" t="s">
        <v>674</v>
      </c>
      <c r="F1267" s="166"/>
      <c r="G1267" s="3" t="s">
        <v>63</v>
      </c>
      <c r="H1267" s="2" t="s">
        <v>64</v>
      </c>
      <c r="I1267" s="2" t="s">
        <v>65</v>
      </c>
      <c r="J1267" s="82" t="s">
        <v>2</v>
      </c>
    </row>
    <row r="1268" spans="1:10" ht="39" customHeight="1">
      <c r="A1268" s="85" t="s">
        <v>675</v>
      </c>
      <c r="B1268" s="8" t="s">
        <v>421</v>
      </c>
      <c r="C1268" s="7" t="s">
        <v>98</v>
      </c>
      <c r="D1268" s="7" t="s">
        <v>422</v>
      </c>
      <c r="E1268" s="167" t="s">
        <v>952</v>
      </c>
      <c r="F1268" s="167"/>
      <c r="G1268" s="9" t="s">
        <v>203</v>
      </c>
      <c r="H1268" s="15">
        <v>1</v>
      </c>
      <c r="I1268" s="10">
        <v>10.7</v>
      </c>
      <c r="J1268" s="95">
        <v>10.7</v>
      </c>
    </row>
    <row r="1269" spans="1:10" ht="25.9" customHeight="1">
      <c r="A1269" s="96" t="s">
        <v>677</v>
      </c>
      <c r="B1269" s="17" t="s">
        <v>953</v>
      </c>
      <c r="C1269" s="16" t="s">
        <v>98</v>
      </c>
      <c r="D1269" s="16" t="s">
        <v>938</v>
      </c>
      <c r="E1269" s="163" t="s">
        <v>680</v>
      </c>
      <c r="F1269" s="163"/>
      <c r="G1269" s="18" t="s">
        <v>681</v>
      </c>
      <c r="H1269" s="19">
        <v>0.152</v>
      </c>
      <c r="I1269" s="20">
        <v>18.93</v>
      </c>
      <c r="J1269" s="97">
        <v>2.87</v>
      </c>
    </row>
    <row r="1270" spans="1:10" ht="25.9" customHeight="1">
      <c r="A1270" s="96" t="s">
        <v>677</v>
      </c>
      <c r="B1270" s="17" t="s">
        <v>954</v>
      </c>
      <c r="C1270" s="16" t="s">
        <v>98</v>
      </c>
      <c r="D1270" s="16" t="s">
        <v>940</v>
      </c>
      <c r="E1270" s="163" t="s">
        <v>680</v>
      </c>
      <c r="F1270" s="163"/>
      <c r="G1270" s="18" t="s">
        <v>681</v>
      </c>
      <c r="H1270" s="19">
        <v>0.152</v>
      </c>
      <c r="I1270" s="20">
        <v>23.04</v>
      </c>
      <c r="J1270" s="97">
        <v>3.5</v>
      </c>
    </row>
    <row r="1271" spans="1:10" ht="24" customHeight="1">
      <c r="A1271" s="107" t="s">
        <v>705</v>
      </c>
      <c r="B1271" s="23" t="s">
        <v>955</v>
      </c>
      <c r="C1271" s="22" t="s">
        <v>98</v>
      </c>
      <c r="D1271" s="22" t="s">
        <v>956</v>
      </c>
      <c r="E1271" s="168" t="s">
        <v>708</v>
      </c>
      <c r="F1271" s="168"/>
      <c r="G1271" s="24" t="s">
        <v>203</v>
      </c>
      <c r="H1271" s="25">
        <v>7.1000000000000004E-3</v>
      </c>
      <c r="I1271" s="26">
        <v>58.47</v>
      </c>
      <c r="J1271" s="108">
        <v>0.41</v>
      </c>
    </row>
    <row r="1272" spans="1:10" ht="25.9" customHeight="1">
      <c r="A1272" s="107" t="s">
        <v>705</v>
      </c>
      <c r="B1272" s="23" t="s">
        <v>1084</v>
      </c>
      <c r="C1272" s="22" t="s">
        <v>98</v>
      </c>
      <c r="D1272" s="22" t="s">
        <v>1085</v>
      </c>
      <c r="E1272" s="168" t="s">
        <v>708</v>
      </c>
      <c r="F1272" s="168"/>
      <c r="G1272" s="24" t="s">
        <v>203</v>
      </c>
      <c r="H1272" s="25">
        <v>1</v>
      </c>
      <c r="I1272" s="26">
        <v>3.33</v>
      </c>
      <c r="J1272" s="108">
        <v>3.33</v>
      </c>
    </row>
    <row r="1273" spans="1:10" ht="25.9" customHeight="1">
      <c r="A1273" s="107" t="s">
        <v>705</v>
      </c>
      <c r="B1273" s="23" t="s">
        <v>959</v>
      </c>
      <c r="C1273" s="22" t="s">
        <v>98</v>
      </c>
      <c r="D1273" s="22" t="s">
        <v>960</v>
      </c>
      <c r="E1273" s="168" t="s">
        <v>708</v>
      </c>
      <c r="F1273" s="168"/>
      <c r="G1273" s="24" t="s">
        <v>203</v>
      </c>
      <c r="H1273" s="25">
        <v>8.0000000000000002E-3</v>
      </c>
      <c r="I1273" s="26">
        <v>66.25</v>
      </c>
      <c r="J1273" s="108">
        <v>0.53</v>
      </c>
    </row>
    <row r="1274" spans="1:10" ht="24" customHeight="1">
      <c r="A1274" s="107" t="s">
        <v>705</v>
      </c>
      <c r="B1274" s="23" t="s">
        <v>961</v>
      </c>
      <c r="C1274" s="22" t="s">
        <v>98</v>
      </c>
      <c r="D1274" s="22" t="s">
        <v>962</v>
      </c>
      <c r="E1274" s="168" t="s">
        <v>708</v>
      </c>
      <c r="F1274" s="168"/>
      <c r="G1274" s="24" t="s">
        <v>203</v>
      </c>
      <c r="H1274" s="25">
        <v>3.3799999999999997E-2</v>
      </c>
      <c r="I1274" s="26">
        <v>1.79</v>
      </c>
      <c r="J1274" s="108">
        <v>0.06</v>
      </c>
    </row>
    <row r="1275" spans="1:10">
      <c r="A1275" s="98"/>
      <c r="B1275" s="99"/>
      <c r="C1275" s="99"/>
      <c r="D1275" s="99"/>
      <c r="E1275" s="99" t="s">
        <v>688</v>
      </c>
      <c r="F1275" s="100">
        <v>2.3202474930659269</v>
      </c>
      <c r="G1275" s="99" t="s">
        <v>689</v>
      </c>
      <c r="H1275" s="100">
        <v>2.0299999999999998</v>
      </c>
      <c r="I1275" s="99" t="s">
        <v>690</v>
      </c>
      <c r="J1275" s="101">
        <v>4.3499999999999996</v>
      </c>
    </row>
    <row r="1276" spans="1:10">
      <c r="A1276" s="98"/>
      <c r="B1276" s="99"/>
      <c r="C1276" s="99"/>
      <c r="D1276" s="99"/>
      <c r="E1276" s="99" t="s">
        <v>691</v>
      </c>
      <c r="F1276" s="100">
        <v>3.34</v>
      </c>
      <c r="G1276" s="99"/>
      <c r="H1276" s="164" t="s">
        <v>692</v>
      </c>
      <c r="I1276" s="164"/>
      <c r="J1276" s="101">
        <v>14.04</v>
      </c>
    </row>
    <row r="1277" spans="1:10" ht="30" customHeight="1" thickBot="1">
      <c r="A1277" s="102"/>
      <c r="B1277" s="93"/>
      <c r="C1277" s="93"/>
      <c r="D1277" s="93"/>
      <c r="E1277" s="93"/>
      <c r="F1277" s="93"/>
      <c r="G1277" s="93" t="s">
        <v>693</v>
      </c>
      <c r="H1277" s="103">
        <v>2</v>
      </c>
      <c r="I1277" s="93" t="s">
        <v>694</v>
      </c>
      <c r="J1277" s="104">
        <v>28.08</v>
      </c>
    </row>
    <row r="1278" spans="1:10" ht="1.1499999999999999" customHeight="1" thickTop="1">
      <c r="A1278" s="105"/>
      <c r="B1278" s="21"/>
      <c r="C1278" s="21"/>
      <c r="D1278" s="21"/>
      <c r="E1278" s="21"/>
      <c r="F1278" s="21"/>
      <c r="G1278" s="21"/>
      <c r="H1278" s="21"/>
      <c r="I1278" s="21"/>
      <c r="J1278" s="106"/>
    </row>
    <row r="1279" spans="1:10" ht="18" customHeight="1">
      <c r="A1279" s="81" t="s">
        <v>423</v>
      </c>
      <c r="B1279" s="2" t="s">
        <v>61</v>
      </c>
      <c r="C1279" s="1" t="s">
        <v>62</v>
      </c>
      <c r="D1279" s="1" t="s">
        <v>1</v>
      </c>
      <c r="E1279" s="166" t="s">
        <v>674</v>
      </c>
      <c r="F1279" s="166"/>
      <c r="G1279" s="3" t="s">
        <v>63</v>
      </c>
      <c r="H1279" s="2" t="s">
        <v>64</v>
      </c>
      <c r="I1279" s="2" t="s">
        <v>65</v>
      </c>
      <c r="J1279" s="82" t="s">
        <v>2</v>
      </c>
    </row>
    <row r="1280" spans="1:10" ht="39" customHeight="1">
      <c r="A1280" s="85" t="s">
        <v>675</v>
      </c>
      <c r="B1280" s="8" t="s">
        <v>424</v>
      </c>
      <c r="C1280" s="7" t="s">
        <v>98</v>
      </c>
      <c r="D1280" s="7" t="s">
        <v>425</v>
      </c>
      <c r="E1280" s="167" t="s">
        <v>952</v>
      </c>
      <c r="F1280" s="167"/>
      <c r="G1280" s="9" t="s">
        <v>203</v>
      </c>
      <c r="H1280" s="15">
        <v>1</v>
      </c>
      <c r="I1280" s="10">
        <v>39.869999999999997</v>
      </c>
      <c r="J1280" s="95">
        <v>39.869999999999997</v>
      </c>
    </row>
    <row r="1281" spans="1:10" ht="25.9" customHeight="1">
      <c r="A1281" s="96" t="s">
        <v>677</v>
      </c>
      <c r="B1281" s="17" t="s">
        <v>953</v>
      </c>
      <c r="C1281" s="16" t="s">
        <v>98</v>
      </c>
      <c r="D1281" s="16" t="s">
        <v>938</v>
      </c>
      <c r="E1281" s="163" t="s">
        <v>680</v>
      </c>
      <c r="F1281" s="163"/>
      <c r="G1281" s="18" t="s">
        <v>681</v>
      </c>
      <c r="H1281" s="19">
        <v>0.15060000000000001</v>
      </c>
      <c r="I1281" s="20">
        <v>18.93</v>
      </c>
      <c r="J1281" s="97">
        <v>2.85</v>
      </c>
    </row>
    <row r="1282" spans="1:10" ht="25.9" customHeight="1">
      <c r="A1282" s="96" t="s">
        <v>677</v>
      </c>
      <c r="B1282" s="17" t="s">
        <v>954</v>
      </c>
      <c r="C1282" s="16" t="s">
        <v>98</v>
      </c>
      <c r="D1282" s="16" t="s">
        <v>940</v>
      </c>
      <c r="E1282" s="163" t="s">
        <v>680</v>
      </c>
      <c r="F1282" s="163"/>
      <c r="G1282" s="18" t="s">
        <v>681</v>
      </c>
      <c r="H1282" s="19">
        <v>0.15060000000000001</v>
      </c>
      <c r="I1282" s="20">
        <v>23.04</v>
      </c>
      <c r="J1282" s="97">
        <v>3.46</v>
      </c>
    </row>
    <row r="1283" spans="1:10" ht="24" customHeight="1">
      <c r="A1283" s="107" t="s">
        <v>705</v>
      </c>
      <c r="B1283" s="23" t="s">
        <v>955</v>
      </c>
      <c r="C1283" s="22" t="s">
        <v>98</v>
      </c>
      <c r="D1283" s="22" t="s">
        <v>956</v>
      </c>
      <c r="E1283" s="168" t="s">
        <v>708</v>
      </c>
      <c r="F1283" s="168"/>
      <c r="G1283" s="24" t="s">
        <v>203</v>
      </c>
      <c r="H1283" s="25">
        <v>2.12E-2</v>
      </c>
      <c r="I1283" s="26">
        <v>58.47</v>
      </c>
      <c r="J1283" s="108">
        <v>1.23</v>
      </c>
    </row>
    <row r="1284" spans="1:10" ht="25.9" customHeight="1">
      <c r="A1284" s="107" t="s">
        <v>705</v>
      </c>
      <c r="B1284" s="23" t="s">
        <v>1086</v>
      </c>
      <c r="C1284" s="22" t="s">
        <v>98</v>
      </c>
      <c r="D1284" s="22" t="s">
        <v>1087</v>
      </c>
      <c r="E1284" s="168" t="s">
        <v>708</v>
      </c>
      <c r="F1284" s="168"/>
      <c r="G1284" s="24" t="s">
        <v>203</v>
      </c>
      <c r="H1284" s="25">
        <v>1</v>
      </c>
      <c r="I1284" s="26">
        <v>30.32</v>
      </c>
      <c r="J1284" s="108">
        <v>30.32</v>
      </c>
    </row>
    <row r="1285" spans="1:10" ht="25.9" customHeight="1">
      <c r="A1285" s="107" t="s">
        <v>705</v>
      </c>
      <c r="B1285" s="23" t="s">
        <v>959</v>
      </c>
      <c r="C1285" s="22" t="s">
        <v>98</v>
      </c>
      <c r="D1285" s="22" t="s">
        <v>960</v>
      </c>
      <c r="E1285" s="168" t="s">
        <v>708</v>
      </c>
      <c r="F1285" s="168"/>
      <c r="G1285" s="24" t="s">
        <v>203</v>
      </c>
      <c r="H1285" s="25">
        <v>0.03</v>
      </c>
      <c r="I1285" s="26">
        <v>66.25</v>
      </c>
      <c r="J1285" s="108">
        <v>1.98</v>
      </c>
    </row>
    <row r="1286" spans="1:10" ht="24" customHeight="1">
      <c r="A1286" s="107" t="s">
        <v>705</v>
      </c>
      <c r="B1286" s="23" t="s">
        <v>961</v>
      </c>
      <c r="C1286" s="22" t="s">
        <v>98</v>
      </c>
      <c r="D1286" s="22" t="s">
        <v>962</v>
      </c>
      <c r="E1286" s="168" t="s">
        <v>708</v>
      </c>
      <c r="F1286" s="168"/>
      <c r="G1286" s="24" t="s">
        <v>203</v>
      </c>
      <c r="H1286" s="25">
        <v>2.2200000000000001E-2</v>
      </c>
      <c r="I1286" s="26">
        <v>1.79</v>
      </c>
      <c r="J1286" s="108">
        <v>0.03</v>
      </c>
    </row>
    <row r="1287" spans="1:10">
      <c r="A1287" s="98"/>
      <c r="B1287" s="99"/>
      <c r="C1287" s="99"/>
      <c r="D1287" s="99"/>
      <c r="E1287" s="99" t="s">
        <v>688</v>
      </c>
      <c r="F1287" s="100">
        <v>2.2989118839342861</v>
      </c>
      <c r="G1287" s="99" t="s">
        <v>689</v>
      </c>
      <c r="H1287" s="100">
        <v>2.0099999999999998</v>
      </c>
      <c r="I1287" s="99" t="s">
        <v>690</v>
      </c>
      <c r="J1287" s="101">
        <v>4.3099999999999996</v>
      </c>
    </row>
    <row r="1288" spans="1:10">
      <c r="A1288" s="98"/>
      <c r="B1288" s="99"/>
      <c r="C1288" s="99"/>
      <c r="D1288" s="99"/>
      <c r="E1288" s="99" t="s">
        <v>691</v>
      </c>
      <c r="F1288" s="100">
        <v>12.45</v>
      </c>
      <c r="G1288" s="99"/>
      <c r="H1288" s="164" t="s">
        <v>692</v>
      </c>
      <c r="I1288" s="164"/>
      <c r="J1288" s="101">
        <v>52.32</v>
      </c>
    </row>
    <row r="1289" spans="1:10" ht="30" customHeight="1" thickBot="1">
      <c r="A1289" s="102"/>
      <c r="B1289" s="93"/>
      <c r="C1289" s="93"/>
      <c r="D1289" s="93"/>
      <c r="E1289" s="93"/>
      <c r="F1289" s="93"/>
      <c r="G1289" s="93" t="s">
        <v>693</v>
      </c>
      <c r="H1289" s="103">
        <v>2</v>
      </c>
      <c r="I1289" s="93" t="s">
        <v>694</v>
      </c>
      <c r="J1289" s="104">
        <v>104.64</v>
      </c>
    </row>
    <row r="1290" spans="1:10" ht="1.1499999999999999" customHeight="1" thickTop="1">
      <c r="A1290" s="105"/>
      <c r="B1290" s="21"/>
      <c r="C1290" s="21"/>
      <c r="D1290" s="21"/>
      <c r="E1290" s="21"/>
      <c r="F1290" s="21"/>
      <c r="G1290" s="21"/>
      <c r="H1290" s="21"/>
      <c r="I1290" s="21"/>
      <c r="J1290" s="106"/>
    </row>
    <row r="1291" spans="1:10" ht="18" customHeight="1">
      <c r="A1291" s="81" t="s">
        <v>426</v>
      </c>
      <c r="B1291" s="2" t="s">
        <v>61</v>
      </c>
      <c r="C1291" s="1" t="s">
        <v>62</v>
      </c>
      <c r="D1291" s="1" t="s">
        <v>1</v>
      </c>
      <c r="E1291" s="166" t="s">
        <v>674</v>
      </c>
      <c r="F1291" s="166"/>
      <c r="G1291" s="3" t="s">
        <v>63</v>
      </c>
      <c r="H1291" s="2" t="s">
        <v>64</v>
      </c>
      <c r="I1291" s="2" t="s">
        <v>65</v>
      </c>
      <c r="J1291" s="82" t="s">
        <v>2</v>
      </c>
    </row>
    <row r="1292" spans="1:10" ht="39" customHeight="1">
      <c r="A1292" s="85" t="s">
        <v>675</v>
      </c>
      <c r="B1292" s="8" t="s">
        <v>427</v>
      </c>
      <c r="C1292" s="7" t="s">
        <v>98</v>
      </c>
      <c r="D1292" s="7" t="s">
        <v>428</v>
      </c>
      <c r="E1292" s="167" t="s">
        <v>952</v>
      </c>
      <c r="F1292" s="167"/>
      <c r="G1292" s="9" t="s">
        <v>203</v>
      </c>
      <c r="H1292" s="15">
        <v>1</v>
      </c>
      <c r="I1292" s="10">
        <v>8.36</v>
      </c>
      <c r="J1292" s="95">
        <v>8.36</v>
      </c>
    </row>
    <row r="1293" spans="1:10" ht="25.9" customHeight="1">
      <c r="A1293" s="96" t="s">
        <v>677</v>
      </c>
      <c r="B1293" s="17" t="s">
        <v>953</v>
      </c>
      <c r="C1293" s="16" t="s">
        <v>98</v>
      </c>
      <c r="D1293" s="16" t="s">
        <v>938</v>
      </c>
      <c r="E1293" s="163" t="s">
        <v>680</v>
      </c>
      <c r="F1293" s="163"/>
      <c r="G1293" s="18" t="s">
        <v>681</v>
      </c>
      <c r="H1293" s="19">
        <v>0.13589999999999999</v>
      </c>
      <c r="I1293" s="20">
        <v>18.93</v>
      </c>
      <c r="J1293" s="97">
        <v>2.57</v>
      </c>
    </row>
    <row r="1294" spans="1:10" ht="25.9" customHeight="1">
      <c r="A1294" s="96" t="s">
        <v>677</v>
      </c>
      <c r="B1294" s="17" t="s">
        <v>954</v>
      </c>
      <c r="C1294" s="16" t="s">
        <v>98</v>
      </c>
      <c r="D1294" s="16" t="s">
        <v>940</v>
      </c>
      <c r="E1294" s="163" t="s">
        <v>680</v>
      </c>
      <c r="F1294" s="163"/>
      <c r="G1294" s="18" t="s">
        <v>681</v>
      </c>
      <c r="H1294" s="19">
        <v>0.13589999999999999</v>
      </c>
      <c r="I1294" s="20">
        <v>23.04</v>
      </c>
      <c r="J1294" s="97">
        <v>3.13</v>
      </c>
    </row>
    <row r="1295" spans="1:10" ht="24" customHeight="1">
      <c r="A1295" s="107" t="s">
        <v>705</v>
      </c>
      <c r="B1295" s="23" t="s">
        <v>955</v>
      </c>
      <c r="C1295" s="22" t="s">
        <v>98</v>
      </c>
      <c r="D1295" s="22" t="s">
        <v>956</v>
      </c>
      <c r="E1295" s="168" t="s">
        <v>708</v>
      </c>
      <c r="F1295" s="168"/>
      <c r="G1295" s="24" t="s">
        <v>203</v>
      </c>
      <c r="H1295" s="25">
        <v>7.1000000000000004E-3</v>
      </c>
      <c r="I1295" s="26">
        <v>58.47</v>
      </c>
      <c r="J1295" s="108">
        <v>0.41</v>
      </c>
    </row>
    <row r="1296" spans="1:10" ht="25.9" customHeight="1">
      <c r="A1296" s="107" t="s">
        <v>705</v>
      </c>
      <c r="B1296" s="23" t="s">
        <v>1088</v>
      </c>
      <c r="C1296" s="22" t="s">
        <v>98</v>
      </c>
      <c r="D1296" s="22" t="s">
        <v>1089</v>
      </c>
      <c r="E1296" s="168" t="s">
        <v>708</v>
      </c>
      <c r="F1296" s="168"/>
      <c r="G1296" s="24" t="s">
        <v>203</v>
      </c>
      <c r="H1296" s="25">
        <v>1</v>
      </c>
      <c r="I1296" s="26">
        <v>1.67</v>
      </c>
      <c r="J1296" s="108">
        <v>1.67</v>
      </c>
    </row>
    <row r="1297" spans="1:10" ht="25.9" customHeight="1">
      <c r="A1297" s="107" t="s">
        <v>705</v>
      </c>
      <c r="B1297" s="23" t="s">
        <v>959</v>
      </c>
      <c r="C1297" s="22" t="s">
        <v>98</v>
      </c>
      <c r="D1297" s="22" t="s">
        <v>960</v>
      </c>
      <c r="E1297" s="168" t="s">
        <v>708</v>
      </c>
      <c r="F1297" s="168"/>
      <c r="G1297" s="24" t="s">
        <v>203</v>
      </c>
      <c r="H1297" s="25">
        <v>8.0000000000000002E-3</v>
      </c>
      <c r="I1297" s="26">
        <v>66.25</v>
      </c>
      <c r="J1297" s="108">
        <v>0.53</v>
      </c>
    </row>
    <row r="1298" spans="1:10" ht="24" customHeight="1">
      <c r="A1298" s="107" t="s">
        <v>705</v>
      </c>
      <c r="B1298" s="23" t="s">
        <v>961</v>
      </c>
      <c r="C1298" s="22" t="s">
        <v>98</v>
      </c>
      <c r="D1298" s="22" t="s">
        <v>962</v>
      </c>
      <c r="E1298" s="168" t="s">
        <v>708</v>
      </c>
      <c r="F1298" s="168"/>
      <c r="G1298" s="24" t="s">
        <v>203</v>
      </c>
      <c r="H1298" s="25">
        <v>3.0200000000000001E-2</v>
      </c>
      <c r="I1298" s="26">
        <v>1.79</v>
      </c>
      <c r="J1298" s="108">
        <v>0.05</v>
      </c>
    </row>
    <row r="1299" spans="1:10">
      <c r="A1299" s="98"/>
      <c r="B1299" s="99"/>
      <c r="C1299" s="99"/>
      <c r="D1299" s="99"/>
      <c r="E1299" s="99" t="s">
        <v>688</v>
      </c>
      <c r="F1299" s="100">
        <v>2.0748879880520588</v>
      </c>
      <c r="G1299" s="99" t="s">
        <v>689</v>
      </c>
      <c r="H1299" s="100">
        <v>1.82</v>
      </c>
      <c r="I1299" s="99" t="s">
        <v>690</v>
      </c>
      <c r="J1299" s="101">
        <v>3.89</v>
      </c>
    </row>
    <row r="1300" spans="1:10">
      <c r="A1300" s="98"/>
      <c r="B1300" s="99"/>
      <c r="C1300" s="99"/>
      <c r="D1300" s="99"/>
      <c r="E1300" s="99" t="s">
        <v>691</v>
      </c>
      <c r="F1300" s="100">
        <v>2.61</v>
      </c>
      <c r="G1300" s="99"/>
      <c r="H1300" s="164" t="s">
        <v>692</v>
      </c>
      <c r="I1300" s="164"/>
      <c r="J1300" s="101">
        <v>10.97</v>
      </c>
    </row>
    <row r="1301" spans="1:10" ht="30" customHeight="1" thickBot="1">
      <c r="A1301" s="102"/>
      <c r="B1301" s="93"/>
      <c r="C1301" s="93"/>
      <c r="D1301" s="93"/>
      <c r="E1301" s="93"/>
      <c r="F1301" s="93"/>
      <c r="G1301" s="93" t="s">
        <v>693</v>
      </c>
      <c r="H1301" s="103">
        <v>1</v>
      </c>
      <c r="I1301" s="93" t="s">
        <v>694</v>
      </c>
      <c r="J1301" s="104">
        <v>10.97</v>
      </c>
    </row>
    <row r="1302" spans="1:10" ht="1.1499999999999999" customHeight="1" thickTop="1">
      <c r="A1302" s="105"/>
      <c r="B1302" s="21"/>
      <c r="C1302" s="21"/>
      <c r="D1302" s="21"/>
      <c r="E1302" s="21"/>
      <c r="F1302" s="21"/>
      <c r="G1302" s="21"/>
      <c r="H1302" s="21"/>
      <c r="I1302" s="21"/>
      <c r="J1302" s="106"/>
    </row>
    <row r="1303" spans="1:10" ht="18" customHeight="1">
      <c r="A1303" s="81" t="s">
        <v>429</v>
      </c>
      <c r="B1303" s="2" t="s">
        <v>61</v>
      </c>
      <c r="C1303" s="1" t="s">
        <v>62</v>
      </c>
      <c r="D1303" s="1" t="s">
        <v>1</v>
      </c>
      <c r="E1303" s="166" t="s">
        <v>674</v>
      </c>
      <c r="F1303" s="166"/>
      <c r="G1303" s="3" t="s">
        <v>63</v>
      </c>
      <c r="H1303" s="2" t="s">
        <v>64</v>
      </c>
      <c r="I1303" s="2" t="s">
        <v>65</v>
      </c>
      <c r="J1303" s="82" t="s">
        <v>2</v>
      </c>
    </row>
    <row r="1304" spans="1:10" ht="52.15" customHeight="1">
      <c r="A1304" s="85" t="s">
        <v>675</v>
      </c>
      <c r="B1304" s="8" t="s">
        <v>430</v>
      </c>
      <c r="C1304" s="7" t="s">
        <v>98</v>
      </c>
      <c r="D1304" s="7" t="s">
        <v>431</v>
      </c>
      <c r="E1304" s="167" t="s">
        <v>952</v>
      </c>
      <c r="F1304" s="167"/>
      <c r="G1304" s="9" t="s">
        <v>203</v>
      </c>
      <c r="H1304" s="15">
        <v>1</v>
      </c>
      <c r="I1304" s="10">
        <v>49.53</v>
      </c>
      <c r="J1304" s="95">
        <v>49.53</v>
      </c>
    </row>
    <row r="1305" spans="1:10" ht="25.9" customHeight="1">
      <c r="A1305" s="96" t="s">
        <v>677</v>
      </c>
      <c r="B1305" s="17" t="s">
        <v>953</v>
      </c>
      <c r="C1305" s="16" t="s">
        <v>98</v>
      </c>
      <c r="D1305" s="16" t="s">
        <v>938</v>
      </c>
      <c r="E1305" s="163" t="s">
        <v>680</v>
      </c>
      <c r="F1305" s="163"/>
      <c r="G1305" s="18" t="s">
        <v>681</v>
      </c>
      <c r="H1305" s="19">
        <v>0.27600000000000002</v>
      </c>
      <c r="I1305" s="20">
        <v>18.93</v>
      </c>
      <c r="J1305" s="97">
        <v>5.22</v>
      </c>
    </row>
    <row r="1306" spans="1:10" ht="25.9" customHeight="1">
      <c r="A1306" s="96" t="s">
        <v>677</v>
      </c>
      <c r="B1306" s="17" t="s">
        <v>954</v>
      </c>
      <c r="C1306" s="16" t="s">
        <v>98</v>
      </c>
      <c r="D1306" s="16" t="s">
        <v>940</v>
      </c>
      <c r="E1306" s="163" t="s">
        <v>680</v>
      </c>
      <c r="F1306" s="163"/>
      <c r="G1306" s="18" t="s">
        <v>681</v>
      </c>
      <c r="H1306" s="19">
        <v>0.27600000000000002</v>
      </c>
      <c r="I1306" s="20">
        <v>23.04</v>
      </c>
      <c r="J1306" s="97">
        <v>6.35</v>
      </c>
    </row>
    <row r="1307" spans="1:10" ht="25.9" customHeight="1">
      <c r="A1307" s="107" t="s">
        <v>705</v>
      </c>
      <c r="B1307" s="23" t="s">
        <v>1090</v>
      </c>
      <c r="C1307" s="22" t="s">
        <v>98</v>
      </c>
      <c r="D1307" s="22" t="s">
        <v>1091</v>
      </c>
      <c r="E1307" s="168" t="s">
        <v>708</v>
      </c>
      <c r="F1307" s="168"/>
      <c r="G1307" s="24" t="s">
        <v>203</v>
      </c>
      <c r="H1307" s="25">
        <v>1</v>
      </c>
      <c r="I1307" s="26">
        <v>32.270000000000003</v>
      </c>
      <c r="J1307" s="108">
        <v>32.270000000000003</v>
      </c>
    </row>
    <row r="1308" spans="1:10" ht="24" customHeight="1">
      <c r="A1308" s="107" t="s">
        <v>705</v>
      </c>
      <c r="B1308" s="23" t="s">
        <v>1066</v>
      </c>
      <c r="C1308" s="22" t="s">
        <v>98</v>
      </c>
      <c r="D1308" s="22" t="s">
        <v>1067</v>
      </c>
      <c r="E1308" s="168" t="s">
        <v>708</v>
      </c>
      <c r="F1308" s="168"/>
      <c r="G1308" s="24" t="s">
        <v>203</v>
      </c>
      <c r="H1308" s="25">
        <v>0.154</v>
      </c>
      <c r="I1308" s="26">
        <v>19.079999999999998</v>
      </c>
      <c r="J1308" s="108">
        <v>2.93</v>
      </c>
    </row>
    <row r="1309" spans="1:10" ht="25.9" customHeight="1">
      <c r="A1309" s="107" t="s">
        <v>705</v>
      </c>
      <c r="B1309" s="23" t="s">
        <v>959</v>
      </c>
      <c r="C1309" s="22" t="s">
        <v>98</v>
      </c>
      <c r="D1309" s="22" t="s">
        <v>960</v>
      </c>
      <c r="E1309" s="168" t="s">
        <v>708</v>
      </c>
      <c r="F1309" s="168"/>
      <c r="G1309" s="24" t="s">
        <v>203</v>
      </c>
      <c r="H1309" s="25">
        <v>4.1000000000000002E-2</v>
      </c>
      <c r="I1309" s="26">
        <v>66.25</v>
      </c>
      <c r="J1309" s="108">
        <v>2.71</v>
      </c>
    </row>
    <row r="1310" spans="1:10" ht="24" customHeight="1">
      <c r="A1310" s="107" t="s">
        <v>705</v>
      </c>
      <c r="B1310" s="23" t="s">
        <v>961</v>
      </c>
      <c r="C1310" s="22" t="s">
        <v>98</v>
      </c>
      <c r="D1310" s="22" t="s">
        <v>962</v>
      </c>
      <c r="E1310" s="168" t="s">
        <v>708</v>
      </c>
      <c r="F1310" s="168"/>
      <c r="G1310" s="24" t="s">
        <v>203</v>
      </c>
      <c r="H1310" s="25">
        <v>2.8000000000000001E-2</v>
      </c>
      <c r="I1310" s="26">
        <v>1.79</v>
      </c>
      <c r="J1310" s="108">
        <v>0.05</v>
      </c>
    </row>
    <row r="1311" spans="1:10">
      <c r="A1311" s="98"/>
      <c r="B1311" s="99"/>
      <c r="C1311" s="99"/>
      <c r="D1311" s="99"/>
      <c r="E1311" s="99" t="s">
        <v>688</v>
      </c>
      <c r="F1311" s="100">
        <v>4.2191167057819499</v>
      </c>
      <c r="G1311" s="99" t="s">
        <v>689</v>
      </c>
      <c r="H1311" s="100">
        <v>3.69</v>
      </c>
      <c r="I1311" s="99" t="s">
        <v>690</v>
      </c>
      <c r="J1311" s="101">
        <v>7.91</v>
      </c>
    </row>
    <row r="1312" spans="1:10">
      <c r="A1312" s="98"/>
      <c r="B1312" s="99"/>
      <c r="C1312" s="99"/>
      <c r="D1312" s="99"/>
      <c r="E1312" s="99" t="s">
        <v>691</v>
      </c>
      <c r="F1312" s="100">
        <v>15.47</v>
      </c>
      <c r="G1312" s="99"/>
      <c r="H1312" s="164" t="s">
        <v>692</v>
      </c>
      <c r="I1312" s="164"/>
      <c r="J1312" s="101">
        <v>65</v>
      </c>
    </row>
    <row r="1313" spans="1:10" ht="30" customHeight="1" thickBot="1">
      <c r="A1313" s="102"/>
      <c r="B1313" s="93"/>
      <c r="C1313" s="93"/>
      <c r="D1313" s="93"/>
      <c r="E1313" s="93"/>
      <c r="F1313" s="93"/>
      <c r="G1313" s="93" t="s">
        <v>693</v>
      </c>
      <c r="H1313" s="103">
        <v>3</v>
      </c>
      <c r="I1313" s="93" t="s">
        <v>694</v>
      </c>
      <c r="J1313" s="104">
        <v>195</v>
      </c>
    </row>
    <row r="1314" spans="1:10" ht="1.1499999999999999" customHeight="1" thickTop="1">
      <c r="A1314" s="105"/>
      <c r="B1314" s="21"/>
      <c r="C1314" s="21"/>
      <c r="D1314" s="21"/>
      <c r="E1314" s="21"/>
      <c r="F1314" s="21"/>
      <c r="G1314" s="21"/>
      <c r="H1314" s="21"/>
      <c r="I1314" s="21"/>
      <c r="J1314" s="106"/>
    </row>
    <row r="1315" spans="1:10" ht="18" customHeight="1">
      <c r="A1315" s="81" t="s">
        <v>432</v>
      </c>
      <c r="B1315" s="2" t="s">
        <v>61</v>
      </c>
      <c r="C1315" s="1" t="s">
        <v>62</v>
      </c>
      <c r="D1315" s="1" t="s">
        <v>1</v>
      </c>
      <c r="E1315" s="166" t="s">
        <v>674</v>
      </c>
      <c r="F1315" s="166"/>
      <c r="G1315" s="3" t="s">
        <v>63</v>
      </c>
      <c r="H1315" s="2" t="s">
        <v>64</v>
      </c>
      <c r="I1315" s="2" t="s">
        <v>65</v>
      </c>
      <c r="J1315" s="82" t="s">
        <v>2</v>
      </c>
    </row>
    <row r="1316" spans="1:10" ht="52.15" customHeight="1">
      <c r="A1316" s="85" t="s">
        <v>675</v>
      </c>
      <c r="B1316" s="8" t="s">
        <v>433</v>
      </c>
      <c r="C1316" s="7" t="s">
        <v>98</v>
      </c>
      <c r="D1316" s="7" t="s">
        <v>434</v>
      </c>
      <c r="E1316" s="167" t="s">
        <v>952</v>
      </c>
      <c r="F1316" s="167"/>
      <c r="G1316" s="9" t="s">
        <v>203</v>
      </c>
      <c r="H1316" s="15">
        <v>1</v>
      </c>
      <c r="I1316" s="10">
        <v>15.3</v>
      </c>
      <c r="J1316" s="95">
        <v>15.3</v>
      </c>
    </row>
    <row r="1317" spans="1:10" ht="25.9" customHeight="1">
      <c r="A1317" s="96" t="s">
        <v>677</v>
      </c>
      <c r="B1317" s="17" t="s">
        <v>953</v>
      </c>
      <c r="C1317" s="16" t="s">
        <v>98</v>
      </c>
      <c r="D1317" s="16" t="s">
        <v>938</v>
      </c>
      <c r="E1317" s="163" t="s">
        <v>680</v>
      </c>
      <c r="F1317" s="163"/>
      <c r="G1317" s="18" t="s">
        <v>681</v>
      </c>
      <c r="H1317" s="19">
        <v>0.17100000000000001</v>
      </c>
      <c r="I1317" s="20">
        <v>18.93</v>
      </c>
      <c r="J1317" s="97">
        <v>3.23</v>
      </c>
    </row>
    <row r="1318" spans="1:10" ht="25.9" customHeight="1">
      <c r="A1318" s="96" t="s">
        <v>677</v>
      </c>
      <c r="B1318" s="17" t="s">
        <v>954</v>
      </c>
      <c r="C1318" s="16" t="s">
        <v>98</v>
      </c>
      <c r="D1318" s="16" t="s">
        <v>940</v>
      </c>
      <c r="E1318" s="163" t="s">
        <v>680</v>
      </c>
      <c r="F1318" s="163"/>
      <c r="G1318" s="18" t="s">
        <v>681</v>
      </c>
      <c r="H1318" s="19">
        <v>0.17100000000000001</v>
      </c>
      <c r="I1318" s="20">
        <v>23.04</v>
      </c>
      <c r="J1318" s="97">
        <v>3.93</v>
      </c>
    </row>
    <row r="1319" spans="1:10" ht="25.9" customHeight="1">
      <c r="A1319" s="107" t="s">
        <v>705</v>
      </c>
      <c r="B1319" s="23" t="s">
        <v>1092</v>
      </c>
      <c r="C1319" s="22" t="s">
        <v>98</v>
      </c>
      <c r="D1319" s="22" t="s">
        <v>1093</v>
      </c>
      <c r="E1319" s="168" t="s">
        <v>708</v>
      </c>
      <c r="F1319" s="168"/>
      <c r="G1319" s="24" t="s">
        <v>203</v>
      </c>
      <c r="H1319" s="25">
        <v>1</v>
      </c>
      <c r="I1319" s="26">
        <v>5.57</v>
      </c>
      <c r="J1319" s="108">
        <v>5.57</v>
      </c>
    </row>
    <row r="1320" spans="1:10" ht="24" customHeight="1">
      <c r="A1320" s="107" t="s">
        <v>705</v>
      </c>
      <c r="B1320" s="23" t="s">
        <v>1066</v>
      </c>
      <c r="C1320" s="22" t="s">
        <v>98</v>
      </c>
      <c r="D1320" s="22" t="s">
        <v>1067</v>
      </c>
      <c r="E1320" s="168" t="s">
        <v>708</v>
      </c>
      <c r="F1320" s="168"/>
      <c r="G1320" s="24" t="s">
        <v>203</v>
      </c>
      <c r="H1320" s="25">
        <v>7.0999999999999994E-2</v>
      </c>
      <c r="I1320" s="26">
        <v>19.079999999999998</v>
      </c>
      <c r="J1320" s="108">
        <v>1.35</v>
      </c>
    </row>
    <row r="1321" spans="1:10" ht="25.9" customHeight="1">
      <c r="A1321" s="107" t="s">
        <v>705</v>
      </c>
      <c r="B1321" s="23" t="s">
        <v>959</v>
      </c>
      <c r="C1321" s="22" t="s">
        <v>98</v>
      </c>
      <c r="D1321" s="22" t="s">
        <v>960</v>
      </c>
      <c r="E1321" s="168" t="s">
        <v>708</v>
      </c>
      <c r="F1321" s="168"/>
      <c r="G1321" s="24" t="s">
        <v>203</v>
      </c>
      <c r="H1321" s="25">
        <v>1.7999999999999999E-2</v>
      </c>
      <c r="I1321" s="26">
        <v>66.25</v>
      </c>
      <c r="J1321" s="108">
        <v>1.19</v>
      </c>
    </row>
    <row r="1322" spans="1:10" ht="24" customHeight="1">
      <c r="A1322" s="107" t="s">
        <v>705</v>
      </c>
      <c r="B1322" s="23" t="s">
        <v>961</v>
      </c>
      <c r="C1322" s="22" t="s">
        <v>98</v>
      </c>
      <c r="D1322" s="22" t="s">
        <v>962</v>
      </c>
      <c r="E1322" s="168" t="s">
        <v>708</v>
      </c>
      <c r="F1322" s="168"/>
      <c r="G1322" s="24" t="s">
        <v>203</v>
      </c>
      <c r="H1322" s="25">
        <v>1.7000000000000001E-2</v>
      </c>
      <c r="I1322" s="26">
        <v>1.79</v>
      </c>
      <c r="J1322" s="108">
        <v>0.03</v>
      </c>
    </row>
    <row r="1323" spans="1:10">
      <c r="A1323" s="98"/>
      <c r="B1323" s="99"/>
      <c r="C1323" s="99"/>
      <c r="D1323" s="99"/>
      <c r="E1323" s="99" t="s">
        <v>688</v>
      </c>
      <c r="F1323" s="100">
        <v>2.6136121186259866</v>
      </c>
      <c r="G1323" s="99" t="s">
        <v>689</v>
      </c>
      <c r="H1323" s="100">
        <v>2.29</v>
      </c>
      <c r="I1323" s="99" t="s">
        <v>690</v>
      </c>
      <c r="J1323" s="101">
        <v>4.9000000000000004</v>
      </c>
    </row>
    <row r="1324" spans="1:10">
      <c r="A1324" s="98"/>
      <c r="B1324" s="99"/>
      <c r="C1324" s="99"/>
      <c r="D1324" s="99"/>
      <c r="E1324" s="99" t="s">
        <v>691</v>
      </c>
      <c r="F1324" s="100">
        <v>4.78</v>
      </c>
      <c r="G1324" s="99"/>
      <c r="H1324" s="164" t="s">
        <v>692</v>
      </c>
      <c r="I1324" s="164"/>
      <c r="J1324" s="101">
        <v>20.079999999999998</v>
      </c>
    </row>
    <row r="1325" spans="1:10" ht="30" customHeight="1" thickBot="1">
      <c r="A1325" s="102"/>
      <c r="B1325" s="93"/>
      <c r="C1325" s="93"/>
      <c r="D1325" s="93"/>
      <c r="E1325" s="93"/>
      <c r="F1325" s="93"/>
      <c r="G1325" s="93" t="s">
        <v>693</v>
      </c>
      <c r="H1325" s="103">
        <v>12</v>
      </c>
      <c r="I1325" s="93" t="s">
        <v>694</v>
      </c>
      <c r="J1325" s="104">
        <v>240.96</v>
      </c>
    </row>
    <row r="1326" spans="1:10" ht="1.1499999999999999" customHeight="1" thickTop="1">
      <c r="A1326" s="105"/>
      <c r="B1326" s="21"/>
      <c r="C1326" s="21"/>
      <c r="D1326" s="21"/>
      <c r="E1326" s="21"/>
      <c r="F1326" s="21"/>
      <c r="G1326" s="21"/>
      <c r="H1326" s="21"/>
      <c r="I1326" s="21"/>
      <c r="J1326" s="106"/>
    </row>
    <row r="1327" spans="1:10" ht="18" customHeight="1">
      <c r="A1327" s="81" t="s">
        <v>435</v>
      </c>
      <c r="B1327" s="2" t="s">
        <v>61</v>
      </c>
      <c r="C1327" s="1" t="s">
        <v>62</v>
      </c>
      <c r="D1327" s="1" t="s">
        <v>1</v>
      </c>
      <c r="E1327" s="166" t="s">
        <v>674</v>
      </c>
      <c r="F1327" s="166"/>
      <c r="G1327" s="3" t="s">
        <v>63</v>
      </c>
      <c r="H1327" s="2" t="s">
        <v>64</v>
      </c>
      <c r="I1327" s="2" t="s">
        <v>65</v>
      </c>
      <c r="J1327" s="82" t="s">
        <v>2</v>
      </c>
    </row>
    <row r="1328" spans="1:10" ht="39" customHeight="1">
      <c r="A1328" s="85" t="s">
        <v>675</v>
      </c>
      <c r="B1328" s="8" t="s">
        <v>436</v>
      </c>
      <c r="C1328" s="7" t="s">
        <v>98</v>
      </c>
      <c r="D1328" s="7" t="s">
        <v>437</v>
      </c>
      <c r="E1328" s="167" t="s">
        <v>952</v>
      </c>
      <c r="F1328" s="167"/>
      <c r="G1328" s="9" t="s">
        <v>203</v>
      </c>
      <c r="H1328" s="15">
        <v>1</v>
      </c>
      <c r="I1328" s="10">
        <v>16.3</v>
      </c>
      <c r="J1328" s="95">
        <v>16.3</v>
      </c>
    </row>
    <row r="1329" spans="1:10" ht="25.9" customHeight="1">
      <c r="A1329" s="96" t="s">
        <v>677</v>
      </c>
      <c r="B1329" s="17" t="s">
        <v>953</v>
      </c>
      <c r="C1329" s="16" t="s">
        <v>98</v>
      </c>
      <c r="D1329" s="16" t="s">
        <v>938</v>
      </c>
      <c r="E1329" s="163" t="s">
        <v>680</v>
      </c>
      <c r="F1329" s="163"/>
      <c r="G1329" s="18" t="s">
        <v>681</v>
      </c>
      <c r="H1329" s="19">
        <v>0.192</v>
      </c>
      <c r="I1329" s="20">
        <v>18.93</v>
      </c>
      <c r="J1329" s="97">
        <v>3.63</v>
      </c>
    </row>
    <row r="1330" spans="1:10" ht="25.9" customHeight="1">
      <c r="A1330" s="96" t="s">
        <v>677</v>
      </c>
      <c r="B1330" s="17" t="s">
        <v>954</v>
      </c>
      <c r="C1330" s="16" t="s">
        <v>98</v>
      </c>
      <c r="D1330" s="16" t="s">
        <v>940</v>
      </c>
      <c r="E1330" s="163" t="s">
        <v>680</v>
      </c>
      <c r="F1330" s="163"/>
      <c r="G1330" s="18" t="s">
        <v>681</v>
      </c>
      <c r="H1330" s="19">
        <v>0.192</v>
      </c>
      <c r="I1330" s="20">
        <v>23.04</v>
      </c>
      <c r="J1330" s="97">
        <v>4.42</v>
      </c>
    </row>
    <row r="1331" spans="1:10" ht="24" customHeight="1">
      <c r="A1331" s="107" t="s">
        <v>705</v>
      </c>
      <c r="B1331" s="23" t="s">
        <v>955</v>
      </c>
      <c r="C1331" s="22" t="s">
        <v>98</v>
      </c>
      <c r="D1331" s="22" t="s">
        <v>956</v>
      </c>
      <c r="E1331" s="168" t="s">
        <v>708</v>
      </c>
      <c r="F1331" s="168"/>
      <c r="G1331" s="24" t="s">
        <v>203</v>
      </c>
      <c r="H1331" s="25">
        <v>1.18E-2</v>
      </c>
      <c r="I1331" s="26">
        <v>58.47</v>
      </c>
      <c r="J1331" s="108">
        <v>0.68</v>
      </c>
    </row>
    <row r="1332" spans="1:10" ht="25.9" customHeight="1">
      <c r="A1332" s="107" t="s">
        <v>705</v>
      </c>
      <c r="B1332" s="23" t="s">
        <v>1094</v>
      </c>
      <c r="C1332" s="22" t="s">
        <v>98</v>
      </c>
      <c r="D1332" s="22" t="s">
        <v>1095</v>
      </c>
      <c r="E1332" s="168" t="s">
        <v>708</v>
      </c>
      <c r="F1332" s="168"/>
      <c r="G1332" s="24" t="s">
        <v>203</v>
      </c>
      <c r="H1332" s="25">
        <v>1</v>
      </c>
      <c r="I1332" s="26">
        <v>6.58</v>
      </c>
      <c r="J1332" s="108">
        <v>6.58</v>
      </c>
    </row>
    <row r="1333" spans="1:10" ht="25.9" customHeight="1">
      <c r="A1333" s="107" t="s">
        <v>705</v>
      </c>
      <c r="B1333" s="23" t="s">
        <v>959</v>
      </c>
      <c r="C1333" s="22" t="s">
        <v>98</v>
      </c>
      <c r="D1333" s="22" t="s">
        <v>960</v>
      </c>
      <c r="E1333" s="168" t="s">
        <v>708</v>
      </c>
      <c r="F1333" s="168"/>
      <c r="G1333" s="24" t="s">
        <v>203</v>
      </c>
      <c r="H1333" s="25">
        <v>1.4E-2</v>
      </c>
      <c r="I1333" s="26">
        <v>66.25</v>
      </c>
      <c r="J1333" s="108">
        <v>0.92</v>
      </c>
    </row>
    <row r="1334" spans="1:10" ht="24" customHeight="1">
      <c r="A1334" s="107" t="s">
        <v>705</v>
      </c>
      <c r="B1334" s="23" t="s">
        <v>961</v>
      </c>
      <c r="C1334" s="22" t="s">
        <v>98</v>
      </c>
      <c r="D1334" s="22" t="s">
        <v>962</v>
      </c>
      <c r="E1334" s="168" t="s">
        <v>708</v>
      </c>
      <c r="F1334" s="168"/>
      <c r="G1334" s="24" t="s">
        <v>203</v>
      </c>
      <c r="H1334" s="25">
        <v>4.2700000000000002E-2</v>
      </c>
      <c r="I1334" s="26">
        <v>1.79</v>
      </c>
      <c r="J1334" s="108">
        <v>7.0000000000000007E-2</v>
      </c>
    </row>
    <row r="1335" spans="1:10">
      <c r="A1335" s="98"/>
      <c r="B1335" s="99"/>
      <c r="C1335" s="99"/>
      <c r="D1335" s="99"/>
      <c r="E1335" s="99" t="s">
        <v>688</v>
      </c>
      <c r="F1335" s="100">
        <v>2.9283123533176871</v>
      </c>
      <c r="G1335" s="99" t="s">
        <v>689</v>
      </c>
      <c r="H1335" s="100">
        <v>2.56</v>
      </c>
      <c r="I1335" s="99" t="s">
        <v>690</v>
      </c>
      <c r="J1335" s="101">
        <v>5.49</v>
      </c>
    </row>
    <row r="1336" spans="1:10">
      <c r="A1336" s="98"/>
      <c r="B1336" s="99"/>
      <c r="C1336" s="99"/>
      <c r="D1336" s="99"/>
      <c r="E1336" s="99" t="s">
        <v>691</v>
      </c>
      <c r="F1336" s="100">
        <v>5.09</v>
      </c>
      <c r="G1336" s="99"/>
      <c r="H1336" s="164" t="s">
        <v>692</v>
      </c>
      <c r="I1336" s="164"/>
      <c r="J1336" s="101">
        <v>21.39</v>
      </c>
    </row>
    <row r="1337" spans="1:10" ht="30" customHeight="1" thickBot="1">
      <c r="A1337" s="102"/>
      <c r="B1337" s="93"/>
      <c r="C1337" s="93"/>
      <c r="D1337" s="93"/>
      <c r="E1337" s="93"/>
      <c r="F1337" s="93"/>
      <c r="G1337" s="93" t="s">
        <v>693</v>
      </c>
      <c r="H1337" s="103">
        <v>1</v>
      </c>
      <c r="I1337" s="93" t="s">
        <v>694</v>
      </c>
      <c r="J1337" s="104">
        <v>21.39</v>
      </c>
    </row>
    <row r="1338" spans="1:10" ht="1.1499999999999999" customHeight="1" thickTop="1">
      <c r="A1338" s="105"/>
      <c r="B1338" s="21"/>
      <c r="C1338" s="21"/>
      <c r="D1338" s="21"/>
      <c r="E1338" s="21"/>
      <c r="F1338" s="21"/>
      <c r="G1338" s="21"/>
      <c r="H1338" s="21"/>
      <c r="I1338" s="21"/>
      <c r="J1338" s="106"/>
    </row>
    <row r="1339" spans="1:10" ht="18" customHeight="1">
      <c r="A1339" s="81" t="s">
        <v>438</v>
      </c>
      <c r="B1339" s="2" t="s">
        <v>61</v>
      </c>
      <c r="C1339" s="1" t="s">
        <v>62</v>
      </c>
      <c r="D1339" s="1" t="s">
        <v>1</v>
      </c>
      <c r="E1339" s="166" t="s">
        <v>674</v>
      </c>
      <c r="F1339" s="166"/>
      <c r="G1339" s="3" t="s">
        <v>63</v>
      </c>
      <c r="H1339" s="2" t="s">
        <v>64</v>
      </c>
      <c r="I1339" s="2" t="s">
        <v>65</v>
      </c>
      <c r="J1339" s="82" t="s">
        <v>2</v>
      </c>
    </row>
    <row r="1340" spans="1:10" ht="39" customHeight="1">
      <c r="A1340" s="85" t="s">
        <v>675</v>
      </c>
      <c r="B1340" s="8" t="s">
        <v>439</v>
      </c>
      <c r="C1340" s="7" t="s">
        <v>98</v>
      </c>
      <c r="D1340" s="7" t="s">
        <v>440</v>
      </c>
      <c r="E1340" s="167" t="s">
        <v>952</v>
      </c>
      <c r="F1340" s="167"/>
      <c r="G1340" s="9" t="s">
        <v>203</v>
      </c>
      <c r="H1340" s="15">
        <v>1</v>
      </c>
      <c r="I1340" s="10">
        <v>8.18</v>
      </c>
      <c r="J1340" s="95">
        <v>8.18</v>
      </c>
    </row>
    <row r="1341" spans="1:10" ht="25.9" customHeight="1">
      <c r="A1341" s="96" t="s">
        <v>677</v>
      </c>
      <c r="B1341" s="17" t="s">
        <v>953</v>
      </c>
      <c r="C1341" s="16" t="s">
        <v>98</v>
      </c>
      <c r="D1341" s="16" t="s">
        <v>938</v>
      </c>
      <c r="E1341" s="163" t="s">
        <v>680</v>
      </c>
      <c r="F1341" s="163"/>
      <c r="G1341" s="18" t="s">
        <v>681</v>
      </c>
      <c r="H1341" s="19">
        <v>0.152</v>
      </c>
      <c r="I1341" s="20">
        <v>18.93</v>
      </c>
      <c r="J1341" s="97">
        <v>2.87</v>
      </c>
    </row>
    <row r="1342" spans="1:10" ht="25.9" customHeight="1">
      <c r="A1342" s="96" t="s">
        <v>677</v>
      </c>
      <c r="B1342" s="17" t="s">
        <v>954</v>
      </c>
      <c r="C1342" s="16" t="s">
        <v>98</v>
      </c>
      <c r="D1342" s="16" t="s">
        <v>940</v>
      </c>
      <c r="E1342" s="163" t="s">
        <v>680</v>
      </c>
      <c r="F1342" s="163"/>
      <c r="G1342" s="18" t="s">
        <v>681</v>
      </c>
      <c r="H1342" s="19">
        <v>0.152</v>
      </c>
      <c r="I1342" s="20">
        <v>23.04</v>
      </c>
      <c r="J1342" s="97">
        <v>3.5</v>
      </c>
    </row>
    <row r="1343" spans="1:10" ht="24" customHeight="1">
      <c r="A1343" s="107" t="s">
        <v>705</v>
      </c>
      <c r="B1343" s="23" t="s">
        <v>955</v>
      </c>
      <c r="C1343" s="22" t="s">
        <v>98</v>
      </c>
      <c r="D1343" s="22" t="s">
        <v>956</v>
      </c>
      <c r="E1343" s="168" t="s">
        <v>708</v>
      </c>
      <c r="F1343" s="168"/>
      <c r="G1343" s="24" t="s">
        <v>203</v>
      </c>
      <c r="H1343" s="25">
        <v>7.1000000000000004E-3</v>
      </c>
      <c r="I1343" s="26">
        <v>58.47</v>
      </c>
      <c r="J1343" s="108">
        <v>0.41</v>
      </c>
    </row>
    <row r="1344" spans="1:10" ht="25.9" customHeight="1">
      <c r="A1344" s="107" t="s">
        <v>705</v>
      </c>
      <c r="B1344" s="23" t="s">
        <v>1096</v>
      </c>
      <c r="C1344" s="22" t="s">
        <v>98</v>
      </c>
      <c r="D1344" s="22" t="s">
        <v>1097</v>
      </c>
      <c r="E1344" s="168" t="s">
        <v>708</v>
      </c>
      <c r="F1344" s="168"/>
      <c r="G1344" s="24" t="s">
        <v>203</v>
      </c>
      <c r="H1344" s="25">
        <v>1</v>
      </c>
      <c r="I1344" s="26">
        <v>0.81</v>
      </c>
      <c r="J1344" s="108">
        <v>0.81</v>
      </c>
    </row>
    <row r="1345" spans="1:10" ht="25.9" customHeight="1">
      <c r="A1345" s="107" t="s">
        <v>705</v>
      </c>
      <c r="B1345" s="23" t="s">
        <v>959</v>
      </c>
      <c r="C1345" s="22" t="s">
        <v>98</v>
      </c>
      <c r="D1345" s="22" t="s">
        <v>960</v>
      </c>
      <c r="E1345" s="168" t="s">
        <v>708</v>
      </c>
      <c r="F1345" s="168"/>
      <c r="G1345" s="24" t="s">
        <v>203</v>
      </c>
      <c r="H1345" s="25">
        <v>8.0000000000000002E-3</v>
      </c>
      <c r="I1345" s="26">
        <v>66.25</v>
      </c>
      <c r="J1345" s="108">
        <v>0.53</v>
      </c>
    </row>
    <row r="1346" spans="1:10" ht="24" customHeight="1">
      <c r="A1346" s="107" t="s">
        <v>705</v>
      </c>
      <c r="B1346" s="23" t="s">
        <v>961</v>
      </c>
      <c r="C1346" s="22" t="s">
        <v>98</v>
      </c>
      <c r="D1346" s="22" t="s">
        <v>962</v>
      </c>
      <c r="E1346" s="168" t="s">
        <v>708</v>
      </c>
      <c r="F1346" s="168"/>
      <c r="G1346" s="24" t="s">
        <v>203</v>
      </c>
      <c r="H1346" s="25">
        <v>3.3799999999999997E-2</v>
      </c>
      <c r="I1346" s="26">
        <v>1.79</v>
      </c>
      <c r="J1346" s="108">
        <v>0.06</v>
      </c>
    </row>
    <row r="1347" spans="1:10">
      <c r="A1347" s="98"/>
      <c r="B1347" s="99"/>
      <c r="C1347" s="99"/>
      <c r="D1347" s="99"/>
      <c r="E1347" s="99" t="s">
        <v>688</v>
      </c>
      <c r="F1347" s="100">
        <v>2.3202474930659269</v>
      </c>
      <c r="G1347" s="99" t="s">
        <v>689</v>
      </c>
      <c r="H1347" s="100">
        <v>2.0299999999999998</v>
      </c>
      <c r="I1347" s="99" t="s">
        <v>690</v>
      </c>
      <c r="J1347" s="101">
        <v>4.3499999999999996</v>
      </c>
    </row>
    <row r="1348" spans="1:10">
      <c r="A1348" s="98"/>
      <c r="B1348" s="99"/>
      <c r="C1348" s="99"/>
      <c r="D1348" s="99"/>
      <c r="E1348" s="99" t="s">
        <v>691</v>
      </c>
      <c r="F1348" s="100">
        <v>2.5499999999999998</v>
      </c>
      <c r="G1348" s="99"/>
      <c r="H1348" s="164" t="s">
        <v>692</v>
      </c>
      <c r="I1348" s="164"/>
      <c r="J1348" s="101">
        <v>10.73</v>
      </c>
    </row>
    <row r="1349" spans="1:10" ht="30" customHeight="1" thickBot="1">
      <c r="A1349" s="102"/>
      <c r="B1349" s="93"/>
      <c r="C1349" s="93"/>
      <c r="D1349" s="93"/>
      <c r="E1349" s="93"/>
      <c r="F1349" s="93"/>
      <c r="G1349" s="93" t="s">
        <v>693</v>
      </c>
      <c r="H1349" s="103">
        <v>18</v>
      </c>
      <c r="I1349" s="93" t="s">
        <v>694</v>
      </c>
      <c r="J1349" s="104">
        <v>193.14</v>
      </c>
    </row>
    <row r="1350" spans="1:10" ht="1.1499999999999999" customHeight="1" thickTop="1">
      <c r="A1350" s="105"/>
      <c r="B1350" s="21"/>
      <c r="C1350" s="21"/>
      <c r="D1350" s="21"/>
      <c r="E1350" s="21"/>
      <c r="F1350" s="21"/>
      <c r="G1350" s="21"/>
      <c r="H1350" s="21"/>
      <c r="I1350" s="21"/>
      <c r="J1350" s="106"/>
    </row>
    <row r="1351" spans="1:10" ht="18" customHeight="1">
      <c r="A1351" s="81" t="s">
        <v>441</v>
      </c>
      <c r="B1351" s="2" t="s">
        <v>61</v>
      </c>
      <c r="C1351" s="1" t="s">
        <v>62</v>
      </c>
      <c r="D1351" s="1" t="s">
        <v>1</v>
      </c>
      <c r="E1351" s="166" t="s">
        <v>674</v>
      </c>
      <c r="F1351" s="166"/>
      <c r="G1351" s="3" t="s">
        <v>63</v>
      </c>
      <c r="H1351" s="2" t="s">
        <v>64</v>
      </c>
      <c r="I1351" s="2" t="s">
        <v>65</v>
      </c>
      <c r="J1351" s="82" t="s">
        <v>2</v>
      </c>
    </row>
    <row r="1352" spans="1:10" ht="39" customHeight="1">
      <c r="A1352" s="85" t="s">
        <v>675</v>
      </c>
      <c r="B1352" s="8" t="s">
        <v>442</v>
      </c>
      <c r="C1352" s="7" t="s">
        <v>98</v>
      </c>
      <c r="D1352" s="7" t="s">
        <v>443</v>
      </c>
      <c r="E1352" s="167" t="s">
        <v>952</v>
      </c>
      <c r="F1352" s="167"/>
      <c r="G1352" s="9" t="s">
        <v>203</v>
      </c>
      <c r="H1352" s="15">
        <v>1</v>
      </c>
      <c r="I1352" s="10">
        <v>15.79</v>
      </c>
      <c r="J1352" s="95">
        <v>15.79</v>
      </c>
    </row>
    <row r="1353" spans="1:10" ht="25.9" customHeight="1">
      <c r="A1353" s="96" t="s">
        <v>677</v>
      </c>
      <c r="B1353" s="17" t="s">
        <v>953</v>
      </c>
      <c r="C1353" s="16" t="s">
        <v>98</v>
      </c>
      <c r="D1353" s="16" t="s">
        <v>938</v>
      </c>
      <c r="E1353" s="163" t="s">
        <v>680</v>
      </c>
      <c r="F1353" s="163"/>
      <c r="G1353" s="18" t="s">
        <v>681</v>
      </c>
      <c r="H1353" s="19">
        <v>0.1416</v>
      </c>
      <c r="I1353" s="20">
        <v>18.93</v>
      </c>
      <c r="J1353" s="97">
        <v>2.68</v>
      </c>
    </row>
    <row r="1354" spans="1:10" ht="25.9" customHeight="1">
      <c r="A1354" s="96" t="s">
        <v>677</v>
      </c>
      <c r="B1354" s="17" t="s">
        <v>954</v>
      </c>
      <c r="C1354" s="16" t="s">
        <v>98</v>
      </c>
      <c r="D1354" s="16" t="s">
        <v>940</v>
      </c>
      <c r="E1354" s="163" t="s">
        <v>680</v>
      </c>
      <c r="F1354" s="163"/>
      <c r="G1354" s="18" t="s">
        <v>681</v>
      </c>
      <c r="H1354" s="19">
        <v>0.1416</v>
      </c>
      <c r="I1354" s="20">
        <v>23.04</v>
      </c>
      <c r="J1354" s="97">
        <v>3.26</v>
      </c>
    </row>
    <row r="1355" spans="1:10" ht="24" customHeight="1">
      <c r="A1355" s="107" t="s">
        <v>705</v>
      </c>
      <c r="B1355" s="23" t="s">
        <v>955</v>
      </c>
      <c r="C1355" s="22" t="s">
        <v>98</v>
      </c>
      <c r="D1355" s="22" t="s">
        <v>956</v>
      </c>
      <c r="E1355" s="168" t="s">
        <v>708</v>
      </c>
      <c r="F1355" s="168"/>
      <c r="G1355" s="24" t="s">
        <v>203</v>
      </c>
      <c r="H1355" s="25">
        <v>5.8999999999999999E-3</v>
      </c>
      <c r="I1355" s="26">
        <v>58.47</v>
      </c>
      <c r="J1355" s="108">
        <v>0.34</v>
      </c>
    </row>
    <row r="1356" spans="1:10" ht="25.9" customHeight="1">
      <c r="A1356" s="107" t="s">
        <v>705</v>
      </c>
      <c r="B1356" s="23" t="s">
        <v>1098</v>
      </c>
      <c r="C1356" s="22" t="s">
        <v>98</v>
      </c>
      <c r="D1356" s="22" t="s">
        <v>1099</v>
      </c>
      <c r="E1356" s="168" t="s">
        <v>708</v>
      </c>
      <c r="F1356" s="168"/>
      <c r="G1356" s="24" t="s">
        <v>203</v>
      </c>
      <c r="H1356" s="25">
        <v>1</v>
      </c>
      <c r="I1356" s="26">
        <v>8.99</v>
      </c>
      <c r="J1356" s="108">
        <v>8.99</v>
      </c>
    </row>
    <row r="1357" spans="1:10" ht="25.9" customHeight="1">
      <c r="A1357" s="107" t="s">
        <v>705</v>
      </c>
      <c r="B1357" s="23" t="s">
        <v>959</v>
      </c>
      <c r="C1357" s="22" t="s">
        <v>98</v>
      </c>
      <c r="D1357" s="22" t="s">
        <v>960</v>
      </c>
      <c r="E1357" s="168" t="s">
        <v>708</v>
      </c>
      <c r="F1357" s="168"/>
      <c r="G1357" s="24" t="s">
        <v>203</v>
      </c>
      <c r="H1357" s="25">
        <v>7.0000000000000001E-3</v>
      </c>
      <c r="I1357" s="26">
        <v>66.25</v>
      </c>
      <c r="J1357" s="108">
        <v>0.46</v>
      </c>
    </row>
    <row r="1358" spans="1:10" ht="24" customHeight="1">
      <c r="A1358" s="107" t="s">
        <v>705</v>
      </c>
      <c r="B1358" s="23" t="s">
        <v>961</v>
      </c>
      <c r="C1358" s="22" t="s">
        <v>98</v>
      </c>
      <c r="D1358" s="22" t="s">
        <v>962</v>
      </c>
      <c r="E1358" s="168" t="s">
        <v>708</v>
      </c>
      <c r="F1358" s="168"/>
      <c r="G1358" s="24" t="s">
        <v>203</v>
      </c>
      <c r="H1358" s="25">
        <v>3.3799999999999997E-2</v>
      </c>
      <c r="I1358" s="26">
        <v>1.79</v>
      </c>
      <c r="J1358" s="108">
        <v>0.06</v>
      </c>
    </row>
    <row r="1359" spans="1:10">
      <c r="A1359" s="98"/>
      <c r="B1359" s="99"/>
      <c r="C1359" s="99"/>
      <c r="D1359" s="99"/>
      <c r="E1359" s="99" t="s">
        <v>688</v>
      </c>
      <c r="F1359" s="100">
        <v>2.1655643268615319</v>
      </c>
      <c r="G1359" s="99" t="s">
        <v>689</v>
      </c>
      <c r="H1359" s="100">
        <v>1.89</v>
      </c>
      <c r="I1359" s="99" t="s">
        <v>690</v>
      </c>
      <c r="J1359" s="101">
        <v>4.0599999999999996</v>
      </c>
    </row>
    <row r="1360" spans="1:10">
      <c r="A1360" s="98"/>
      <c r="B1360" s="99"/>
      <c r="C1360" s="99"/>
      <c r="D1360" s="99"/>
      <c r="E1360" s="99" t="s">
        <v>691</v>
      </c>
      <c r="F1360" s="100">
        <v>4.93</v>
      </c>
      <c r="G1360" s="99"/>
      <c r="H1360" s="164" t="s">
        <v>692</v>
      </c>
      <c r="I1360" s="164"/>
      <c r="J1360" s="101">
        <v>20.72</v>
      </c>
    </row>
    <row r="1361" spans="1:10" ht="30" customHeight="1" thickBot="1">
      <c r="A1361" s="102"/>
      <c r="B1361" s="93"/>
      <c r="C1361" s="93"/>
      <c r="D1361" s="93"/>
      <c r="E1361" s="93"/>
      <c r="F1361" s="93"/>
      <c r="G1361" s="93" t="s">
        <v>693</v>
      </c>
      <c r="H1361" s="103">
        <v>4</v>
      </c>
      <c r="I1361" s="93" t="s">
        <v>694</v>
      </c>
      <c r="J1361" s="104">
        <v>82.88</v>
      </c>
    </row>
    <row r="1362" spans="1:10" ht="1.1499999999999999" customHeight="1" thickTop="1">
      <c r="A1362" s="105"/>
      <c r="B1362" s="21"/>
      <c r="C1362" s="21"/>
      <c r="D1362" s="21"/>
      <c r="E1362" s="21"/>
      <c r="F1362" s="21"/>
      <c r="G1362" s="21"/>
      <c r="H1362" s="21"/>
      <c r="I1362" s="21"/>
      <c r="J1362" s="106"/>
    </row>
    <row r="1363" spans="1:10" ht="18" customHeight="1">
      <c r="A1363" s="81" t="s">
        <v>444</v>
      </c>
      <c r="B1363" s="2" t="s">
        <v>61</v>
      </c>
      <c r="C1363" s="1" t="s">
        <v>62</v>
      </c>
      <c r="D1363" s="1" t="s">
        <v>1</v>
      </c>
      <c r="E1363" s="166" t="s">
        <v>674</v>
      </c>
      <c r="F1363" s="166"/>
      <c r="G1363" s="3" t="s">
        <v>63</v>
      </c>
      <c r="H1363" s="2" t="s">
        <v>64</v>
      </c>
      <c r="I1363" s="2" t="s">
        <v>65</v>
      </c>
      <c r="J1363" s="82" t="s">
        <v>2</v>
      </c>
    </row>
    <row r="1364" spans="1:10" ht="39" customHeight="1">
      <c r="A1364" s="85" t="s">
        <v>675</v>
      </c>
      <c r="B1364" s="8" t="s">
        <v>445</v>
      </c>
      <c r="C1364" s="7" t="s">
        <v>98</v>
      </c>
      <c r="D1364" s="7" t="s">
        <v>446</v>
      </c>
      <c r="E1364" s="167" t="s">
        <v>952</v>
      </c>
      <c r="F1364" s="167"/>
      <c r="G1364" s="9" t="s">
        <v>203</v>
      </c>
      <c r="H1364" s="15">
        <v>1</v>
      </c>
      <c r="I1364" s="10">
        <v>12.32</v>
      </c>
      <c r="J1364" s="95">
        <v>12.32</v>
      </c>
    </row>
    <row r="1365" spans="1:10" ht="25.9" customHeight="1">
      <c r="A1365" s="96" t="s">
        <v>677</v>
      </c>
      <c r="B1365" s="17" t="s">
        <v>953</v>
      </c>
      <c r="C1365" s="16" t="s">
        <v>98</v>
      </c>
      <c r="D1365" s="16" t="s">
        <v>938</v>
      </c>
      <c r="E1365" s="163" t="s">
        <v>680</v>
      </c>
      <c r="F1365" s="163"/>
      <c r="G1365" s="18" t="s">
        <v>681</v>
      </c>
      <c r="H1365" s="19">
        <v>0.13120000000000001</v>
      </c>
      <c r="I1365" s="20">
        <v>18.93</v>
      </c>
      <c r="J1365" s="97">
        <v>2.48</v>
      </c>
    </row>
    <row r="1366" spans="1:10" ht="25.9" customHeight="1">
      <c r="A1366" s="96" t="s">
        <v>677</v>
      </c>
      <c r="B1366" s="17" t="s">
        <v>954</v>
      </c>
      <c r="C1366" s="16" t="s">
        <v>98</v>
      </c>
      <c r="D1366" s="16" t="s">
        <v>940</v>
      </c>
      <c r="E1366" s="163" t="s">
        <v>680</v>
      </c>
      <c r="F1366" s="163"/>
      <c r="G1366" s="18" t="s">
        <v>681</v>
      </c>
      <c r="H1366" s="19">
        <v>0.13120000000000001</v>
      </c>
      <c r="I1366" s="20">
        <v>23.04</v>
      </c>
      <c r="J1366" s="97">
        <v>3.02</v>
      </c>
    </row>
    <row r="1367" spans="1:10" ht="24" customHeight="1">
      <c r="A1367" s="107" t="s">
        <v>705</v>
      </c>
      <c r="B1367" s="23" t="s">
        <v>955</v>
      </c>
      <c r="C1367" s="22" t="s">
        <v>98</v>
      </c>
      <c r="D1367" s="22" t="s">
        <v>956</v>
      </c>
      <c r="E1367" s="168" t="s">
        <v>708</v>
      </c>
      <c r="F1367" s="168"/>
      <c r="G1367" s="24" t="s">
        <v>203</v>
      </c>
      <c r="H1367" s="25">
        <v>5.8999999999999999E-3</v>
      </c>
      <c r="I1367" s="26">
        <v>58.47</v>
      </c>
      <c r="J1367" s="108">
        <v>0.34</v>
      </c>
    </row>
    <row r="1368" spans="1:10" ht="25.9" customHeight="1">
      <c r="A1368" s="107" t="s">
        <v>705</v>
      </c>
      <c r="B1368" s="23" t="s">
        <v>959</v>
      </c>
      <c r="C1368" s="22" t="s">
        <v>98</v>
      </c>
      <c r="D1368" s="22" t="s">
        <v>960</v>
      </c>
      <c r="E1368" s="168" t="s">
        <v>708</v>
      </c>
      <c r="F1368" s="168"/>
      <c r="G1368" s="24" t="s">
        <v>203</v>
      </c>
      <c r="H1368" s="25">
        <v>7.0000000000000001E-3</v>
      </c>
      <c r="I1368" s="26">
        <v>66.25</v>
      </c>
      <c r="J1368" s="108">
        <v>0.46</v>
      </c>
    </row>
    <row r="1369" spans="1:10" ht="25.9" customHeight="1">
      <c r="A1369" s="107" t="s">
        <v>705</v>
      </c>
      <c r="B1369" s="23" t="s">
        <v>1100</v>
      </c>
      <c r="C1369" s="22" t="s">
        <v>98</v>
      </c>
      <c r="D1369" s="22" t="s">
        <v>1101</v>
      </c>
      <c r="E1369" s="168" t="s">
        <v>708</v>
      </c>
      <c r="F1369" s="168"/>
      <c r="G1369" s="24" t="s">
        <v>203</v>
      </c>
      <c r="H1369" s="25">
        <v>1</v>
      </c>
      <c r="I1369" s="26">
        <v>5.97</v>
      </c>
      <c r="J1369" s="108">
        <v>5.97</v>
      </c>
    </row>
    <row r="1370" spans="1:10" ht="24" customHeight="1">
      <c r="A1370" s="107" t="s">
        <v>705</v>
      </c>
      <c r="B1370" s="23" t="s">
        <v>961</v>
      </c>
      <c r="C1370" s="22" t="s">
        <v>98</v>
      </c>
      <c r="D1370" s="22" t="s">
        <v>962</v>
      </c>
      <c r="E1370" s="168" t="s">
        <v>708</v>
      </c>
      <c r="F1370" s="168"/>
      <c r="G1370" s="24" t="s">
        <v>203</v>
      </c>
      <c r="H1370" s="25">
        <v>3.15E-2</v>
      </c>
      <c r="I1370" s="26">
        <v>1.79</v>
      </c>
      <c r="J1370" s="108">
        <v>0.05</v>
      </c>
    </row>
    <row r="1371" spans="1:10">
      <c r="A1371" s="98"/>
      <c r="B1371" s="99"/>
      <c r="C1371" s="99"/>
      <c r="D1371" s="99"/>
      <c r="E1371" s="99" t="s">
        <v>688</v>
      </c>
      <c r="F1371" s="100">
        <v>2.0055472583742264</v>
      </c>
      <c r="G1371" s="99" t="s">
        <v>689</v>
      </c>
      <c r="H1371" s="100">
        <v>1.75</v>
      </c>
      <c r="I1371" s="99" t="s">
        <v>690</v>
      </c>
      <c r="J1371" s="101">
        <v>3.76</v>
      </c>
    </row>
    <row r="1372" spans="1:10">
      <c r="A1372" s="98"/>
      <c r="B1372" s="99"/>
      <c r="C1372" s="99"/>
      <c r="D1372" s="99"/>
      <c r="E1372" s="99" t="s">
        <v>691</v>
      </c>
      <c r="F1372" s="100">
        <v>3.85</v>
      </c>
      <c r="G1372" s="99"/>
      <c r="H1372" s="164" t="s">
        <v>692</v>
      </c>
      <c r="I1372" s="164"/>
      <c r="J1372" s="101">
        <v>16.170000000000002</v>
      </c>
    </row>
    <row r="1373" spans="1:10" ht="30" customHeight="1" thickBot="1">
      <c r="A1373" s="102"/>
      <c r="B1373" s="93"/>
      <c r="C1373" s="93"/>
      <c r="D1373" s="93"/>
      <c r="E1373" s="93"/>
      <c r="F1373" s="93"/>
      <c r="G1373" s="93" t="s">
        <v>693</v>
      </c>
      <c r="H1373" s="103">
        <v>17</v>
      </c>
      <c r="I1373" s="93" t="s">
        <v>694</v>
      </c>
      <c r="J1373" s="104">
        <v>274.89</v>
      </c>
    </row>
    <row r="1374" spans="1:10" ht="1.1499999999999999" customHeight="1" thickTop="1">
      <c r="A1374" s="105"/>
      <c r="B1374" s="21"/>
      <c r="C1374" s="21"/>
      <c r="D1374" s="21"/>
      <c r="E1374" s="21"/>
      <c r="F1374" s="21"/>
      <c r="G1374" s="21"/>
      <c r="H1374" s="21"/>
      <c r="I1374" s="21"/>
      <c r="J1374" s="106"/>
    </row>
    <row r="1375" spans="1:10" ht="18" customHeight="1">
      <c r="A1375" s="81" t="s">
        <v>447</v>
      </c>
      <c r="B1375" s="2" t="s">
        <v>61</v>
      </c>
      <c r="C1375" s="1" t="s">
        <v>62</v>
      </c>
      <c r="D1375" s="1" t="s">
        <v>1</v>
      </c>
      <c r="E1375" s="166" t="s">
        <v>674</v>
      </c>
      <c r="F1375" s="166"/>
      <c r="G1375" s="3" t="s">
        <v>63</v>
      </c>
      <c r="H1375" s="2" t="s">
        <v>64</v>
      </c>
      <c r="I1375" s="2" t="s">
        <v>65</v>
      </c>
      <c r="J1375" s="82" t="s">
        <v>2</v>
      </c>
    </row>
    <row r="1376" spans="1:10" ht="39" customHeight="1">
      <c r="A1376" s="85" t="s">
        <v>675</v>
      </c>
      <c r="B1376" s="8" t="s">
        <v>448</v>
      </c>
      <c r="C1376" s="7" t="s">
        <v>98</v>
      </c>
      <c r="D1376" s="7" t="s">
        <v>449</v>
      </c>
      <c r="E1376" s="167" t="s">
        <v>952</v>
      </c>
      <c r="F1376" s="167"/>
      <c r="G1376" s="9" t="s">
        <v>203</v>
      </c>
      <c r="H1376" s="15">
        <v>1</v>
      </c>
      <c r="I1376" s="10">
        <v>38.6</v>
      </c>
      <c r="J1376" s="95">
        <v>38.6</v>
      </c>
    </row>
    <row r="1377" spans="1:10" ht="25.9" customHeight="1">
      <c r="A1377" s="96" t="s">
        <v>677</v>
      </c>
      <c r="B1377" s="17" t="s">
        <v>953</v>
      </c>
      <c r="C1377" s="16" t="s">
        <v>98</v>
      </c>
      <c r="D1377" s="16" t="s">
        <v>938</v>
      </c>
      <c r="E1377" s="163" t="s">
        <v>680</v>
      </c>
      <c r="F1377" s="163"/>
      <c r="G1377" s="18" t="s">
        <v>681</v>
      </c>
      <c r="H1377" s="19">
        <v>0.128</v>
      </c>
      <c r="I1377" s="20">
        <v>18.93</v>
      </c>
      <c r="J1377" s="97">
        <v>2.42</v>
      </c>
    </row>
    <row r="1378" spans="1:10" ht="25.9" customHeight="1">
      <c r="A1378" s="96" t="s">
        <v>677</v>
      </c>
      <c r="B1378" s="17" t="s">
        <v>954</v>
      </c>
      <c r="C1378" s="16" t="s">
        <v>98</v>
      </c>
      <c r="D1378" s="16" t="s">
        <v>940</v>
      </c>
      <c r="E1378" s="163" t="s">
        <v>680</v>
      </c>
      <c r="F1378" s="163"/>
      <c r="G1378" s="18" t="s">
        <v>681</v>
      </c>
      <c r="H1378" s="19">
        <v>0.128</v>
      </c>
      <c r="I1378" s="20">
        <v>23.04</v>
      </c>
      <c r="J1378" s="97">
        <v>2.94</v>
      </c>
    </row>
    <row r="1379" spans="1:10" ht="24" customHeight="1">
      <c r="A1379" s="107" t="s">
        <v>705</v>
      </c>
      <c r="B1379" s="23" t="s">
        <v>955</v>
      </c>
      <c r="C1379" s="22" t="s">
        <v>98</v>
      </c>
      <c r="D1379" s="22" t="s">
        <v>956</v>
      </c>
      <c r="E1379" s="168" t="s">
        <v>708</v>
      </c>
      <c r="F1379" s="168"/>
      <c r="G1379" s="24" t="s">
        <v>203</v>
      </c>
      <c r="H1379" s="25">
        <v>1.18E-2</v>
      </c>
      <c r="I1379" s="26">
        <v>58.47</v>
      </c>
      <c r="J1379" s="108">
        <v>0.68</v>
      </c>
    </row>
    <row r="1380" spans="1:10" ht="25.9" customHeight="1">
      <c r="A1380" s="107" t="s">
        <v>705</v>
      </c>
      <c r="B1380" s="23" t="s">
        <v>959</v>
      </c>
      <c r="C1380" s="22" t="s">
        <v>98</v>
      </c>
      <c r="D1380" s="22" t="s">
        <v>960</v>
      </c>
      <c r="E1380" s="168" t="s">
        <v>708</v>
      </c>
      <c r="F1380" s="168"/>
      <c r="G1380" s="24" t="s">
        <v>203</v>
      </c>
      <c r="H1380" s="25">
        <v>1.4E-2</v>
      </c>
      <c r="I1380" s="26">
        <v>66.25</v>
      </c>
      <c r="J1380" s="108">
        <v>0.92</v>
      </c>
    </row>
    <row r="1381" spans="1:10" ht="24" customHeight="1">
      <c r="A1381" s="107" t="s">
        <v>705</v>
      </c>
      <c r="B1381" s="23" t="s">
        <v>961</v>
      </c>
      <c r="C1381" s="22" t="s">
        <v>98</v>
      </c>
      <c r="D1381" s="22" t="s">
        <v>962</v>
      </c>
      <c r="E1381" s="168" t="s">
        <v>708</v>
      </c>
      <c r="F1381" s="168"/>
      <c r="G1381" s="24" t="s">
        <v>203</v>
      </c>
      <c r="H1381" s="25">
        <v>4.2700000000000002E-2</v>
      </c>
      <c r="I1381" s="26">
        <v>1.79</v>
      </c>
      <c r="J1381" s="108">
        <v>7.0000000000000007E-2</v>
      </c>
    </row>
    <row r="1382" spans="1:10" ht="25.9" customHeight="1">
      <c r="A1382" s="107" t="s">
        <v>705</v>
      </c>
      <c r="B1382" s="23" t="s">
        <v>1102</v>
      </c>
      <c r="C1382" s="22" t="s">
        <v>98</v>
      </c>
      <c r="D1382" s="22" t="s">
        <v>1103</v>
      </c>
      <c r="E1382" s="168" t="s">
        <v>708</v>
      </c>
      <c r="F1382" s="168"/>
      <c r="G1382" s="24" t="s">
        <v>203</v>
      </c>
      <c r="H1382" s="25">
        <v>1</v>
      </c>
      <c r="I1382" s="26">
        <v>31.57</v>
      </c>
      <c r="J1382" s="108">
        <v>31.57</v>
      </c>
    </row>
    <row r="1383" spans="1:10">
      <c r="A1383" s="98"/>
      <c r="B1383" s="99"/>
      <c r="C1383" s="99"/>
      <c r="D1383" s="99"/>
      <c r="E1383" s="99" t="s">
        <v>688</v>
      </c>
      <c r="F1383" s="100">
        <v>1.9522082355451249</v>
      </c>
      <c r="G1383" s="99" t="s">
        <v>689</v>
      </c>
      <c r="H1383" s="100">
        <v>1.71</v>
      </c>
      <c r="I1383" s="99" t="s">
        <v>690</v>
      </c>
      <c r="J1383" s="101">
        <v>3.66</v>
      </c>
    </row>
    <row r="1384" spans="1:10">
      <c r="A1384" s="98"/>
      <c r="B1384" s="99"/>
      <c r="C1384" s="99"/>
      <c r="D1384" s="99"/>
      <c r="E1384" s="99" t="s">
        <v>691</v>
      </c>
      <c r="F1384" s="100">
        <v>12.06</v>
      </c>
      <c r="G1384" s="99"/>
      <c r="H1384" s="164" t="s">
        <v>692</v>
      </c>
      <c r="I1384" s="164"/>
      <c r="J1384" s="101">
        <v>50.66</v>
      </c>
    </row>
    <row r="1385" spans="1:10" ht="30" customHeight="1" thickBot="1">
      <c r="A1385" s="102"/>
      <c r="B1385" s="93"/>
      <c r="C1385" s="93"/>
      <c r="D1385" s="93"/>
      <c r="E1385" s="93"/>
      <c r="F1385" s="93"/>
      <c r="G1385" s="93" t="s">
        <v>693</v>
      </c>
      <c r="H1385" s="103">
        <v>2</v>
      </c>
      <c r="I1385" s="93" t="s">
        <v>694</v>
      </c>
      <c r="J1385" s="104">
        <v>101.32</v>
      </c>
    </row>
    <row r="1386" spans="1:10" ht="1.1499999999999999" customHeight="1" thickTop="1">
      <c r="A1386" s="105"/>
      <c r="B1386" s="21"/>
      <c r="C1386" s="21"/>
      <c r="D1386" s="21"/>
      <c r="E1386" s="21"/>
      <c r="F1386" s="21"/>
      <c r="G1386" s="21"/>
      <c r="H1386" s="21"/>
      <c r="I1386" s="21"/>
      <c r="J1386" s="106"/>
    </row>
    <row r="1387" spans="1:10" ht="18" customHeight="1">
      <c r="A1387" s="81" t="s">
        <v>450</v>
      </c>
      <c r="B1387" s="2" t="s">
        <v>61</v>
      </c>
      <c r="C1387" s="1" t="s">
        <v>62</v>
      </c>
      <c r="D1387" s="1" t="s">
        <v>1</v>
      </c>
      <c r="E1387" s="166" t="s">
        <v>674</v>
      </c>
      <c r="F1387" s="166"/>
      <c r="G1387" s="3" t="s">
        <v>63</v>
      </c>
      <c r="H1387" s="2" t="s">
        <v>64</v>
      </c>
      <c r="I1387" s="2" t="s">
        <v>65</v>
      </c>
      <c r="J1387" s="82" t="s">
        <v>2</v>
      </c>
    </row>
    <row r="1388" spans="1:10" ht="39" customHeight="1">
      <c r="A1388" s="85" t="s">
        <v>675</v>
      </c>
      <c r="B1388" s="8" t="s">
        <v>451</v>
      </c>
      <c r="C1388" s="7" t="s">
        <v>98</v>
      </c>
      <c r="D1388" s="7" t="s">
        <v>452</v>
      </c>
      <c r="E1388" s="167" t="s">
        <v>952</v>
      </c>
      <c r="F1388" s="167"/>
      <c r="G1388" s="9" t="s">
        <v>203</v>
      </c>
      <c r="H1388" s="15">
        <v>1</v>
      </c>
      <c r="I1388" s="10">
        <v>11.7</v>
      </c>
      <c r="J1388" s="95">
        <v>11.7</v>
      </c>
    </row>
    <row r="1389" spans="1:10" ht="25.9" customHeight="1">
      <c r="A1389" s="96" t="s">
        <v>677</v>
      </c>
      <c r="B1389" s="17" t="s">
        <v>953</v>
      </c>
      <c r="C1389" s="16" t="s">
        <v>98</v>
      </c>
      <c r="D1389" s="16" t="s">
        <v>938</v>
      </c>
      <c r="E1389" s="163" t="s">
        <v>680</v>
      </c>
      <c r="F1389" s="163"/>
      <c r="G1389" s="18" t="s">
        <v>681</v>
      </c>
      <c r="H1389" s="19">
        <v>8.4400000000000003E-2</v>
      </c>
      <c r="I1389" s="20">
        <v>18.93</v>
      </c>
      <c r="J1389" s="97">
        <v>1.59</v>
      </c>
    </row>
    <row r="1390" spans="1:10" ht="25.9" customHeight="1">
      <c r="A1390" s="96" t="s">
        <v>677</v>
      </c>
      <c r="B1390" s="17" t="s">
        <v>954</v>
      </c>
      <c r="C1390" s="16" t="s">
        <v>98</v>
      </c>
      <c r="D1390" s="16" t="s">
        <v>940</v>
      </c>
      <c r="E1390" s="163" t="s">
        <v>680</v>
      </c>
      <c r="F1390" s="163"/>
      <c r="G1390" s="18" t="s">
        <v>681</v>
      </c>
      <c r="H1390" s="19">
        <v>8.4400000000000003E-2</v>
      </c>
      <c r="I1390" s="20">
        <v>23.04</v>
      </c>
      <c r="J1390" s="97">
        <v>1.94</v>
      </c>
    </row>
    <row r="1391" spans="1:10" ht="24" customHeight="1">
      <c r="A1391" s="107" t="s">
        <v>705</v>
      </c>
      <c r="B1391" s="23" t="s">
        <v>955</v>
      </c>
      <c r="C1391" s="22" t="s">
        <v>98</v>
      </c>
      <c r="D1391" s="22" t="s">
        <v>956</v>
      </c>
      <c r="E1391" s="168" t="s">
        <v>708</v>
      </c>
      <c r="F1391" s="168"/>
      <c r="G1391" s="24" t="s">
        <v>203</v>
      </c>
      <c r="H1391" s="25">
        <v>5.8999999999999999E-3</v>
      </c>
      <c r="I1391" s="26">
        <v>58.47</v>
      </c>
      <c r="J1391" s="108">
        <v>0.34</v>
      </c>
    </row>
    <row r="1392" spans="1:10" ht="25.9" customHeight="1">
      <c r="A1392" s="107" t="s">
        <v>705</v>
      </c>
      <c r="B1392" s="23" t="s">
        <v>1104</v>
      </c>
      <c r="C1392" s="22" t="s">
        <v>98</v>
      </c>
      <c r="D1392" s="22" t="s">
        <v>1105</v>
      </c>
      <c r="E1392" s="168" t="s">
        <v>708</v>
      </c>
      <c r="F1392" s="168"/>
      <c r="G1392" s="24" t="s">
        <v>203</v>
      </c>
      <c r="H1392" s="25">
        <v>1</v>
      </c>
      <c r="I1392" s="26">
        <v>7.32</v>
      </c>
      <c r="J1392" s="108">
        <v>7.32</v>
      </c>
    </row>
    <row r="1393" spans="1:10" ht="25.9" customHeight="1">
      <c r="A1393" s="107" t="s">
        <v>705</v>
      </c>
      <c r="B1393" s="23" t="s">
        <v>959</v>
      </c>
      <c r="C1393" s="22" t="s">
        <v>98</v>
      </c>
      <c r="D1393" s="22" t="s">
        <v>960</v>
      </c>
      <c r="E1393" s="168" t="s">
        <v>708</v>
      </c>
      <c r="F1393" s="168"/>
      <c r="G1393" s="24" t="s">
        <v>203</v>
      </c>
      <c r="H1393" s="25">
        <v>7.0000000000000001E-3</v>
      </c>
      <c r="I1393" s="26">
        <v>66.25</v>
      </c>
      <c r="J1393" s="108">
        <v>0.46</v>
      </c>
    </row>
    <row r="1394" spans="1:10" ht="24" customHeight="1">
      <c r="A1394" s="107" t="s">
        <v>705</v>
      </c>
      <c r="B1394" s="23" t="s">
        <v>961</v>
      </c>
      <c r="C1394" s="22" t="s">
        <v>98</v>
      </c>
      <c r="D1394" s="22" t="s">
        <v>962</v>
      </c>
      <c r="E1394" s="168" t="s">
        <v>708</v>
      </c>
      <c r="F1394" s="168"/>
      <c r="G1394" s="24" t="s">
        <v>203</v>
      </c>
      <c r="H1394" s="25">
        <v>2.81E-2</v>
      </c>
      <c r="I1394" s="26">
        <v>1.79</v>
      </c>
      <c r="J1394" s="108">
        <v>0.05</v>
      </c>
    </row>
    <row r="1395" spans="1:10">
      <c r="A1395" s="98"/>
      <c r="B1395" s="99"/>
      <c r="C1395" s="99"/>
      <c r="D1395" s="99"/>
      <c r="E1395" s="99" t="s">
        <v>688</v>
      </c>
      <c r="F1395" s="100">
        <v>1.2854704501813528</v>
      </c>
      <c r="G1395" s="99" t="s">
        <v>689</v>
      </c>
      <c r="H1395" s="100">
        <v>1.1200000000000001</v>
      </c>
      <c r="I1395" s="99" t="s">
        <v>690</v>
      </c>
      <c r="J1395" s="101">
        <v>2.41</v>
      </c>
    </row>
    <row r="1396" spans="1:10">
      <c r="A1396" s="98"/>
      <c r="B1396" s="99"/>
      <c r="C1396" s="99"/>
      <c r="D1396" s="99"/>
      <c r="E1396" s="99" t="s">
        <v>691</v>
      </c>
      <c r="F1396" s="100">
        <v>3.65</v>
      </c>
      <c r="G1396" s="99"/>
      <c r="H1396" s="164" t="s">
        <v>692</v>
      </c>
      <c r="I1396" s="164"/>
      <c r="J1396" s="101">
        <v>15.35</v>
      </c>
    </row>
    <row r="1397" spans="1:10" ht="30" customHeight="1" thickBot="1">
      <c r="A1397" s="102"/>
      <c r="B1397" s="93"/>
      <c r="C1397" s="93"/>
      <c r="D1397" s="93"/>
      <c r="E1397" s="93"/>
      <c r="F1397" s="93"/>
      <c r="G1397" s="93" t="s">
        <v>693</v>
      </c>
      <c r="H1397" s="103">
        <v>2</v>
      </c>
      <c r="I1397" s="93" t="s">
        <v>694</v>
      </c>
      <c r="J1397" s="104">
        <v>30.7</v>
      </c>
    </row>
    <row r="1398" spans="1:10" ht="1.1499999999999999" customHeight="1" thickTop="1">
      <c r="A1398" s="105"/>
      <c r="B1398" s="21"/>
      <c r="C1398" s="21"/>
      <c r="D1398" s="21"/>
      <c r="E1398" s="21"/>
      <c r="F1398" s="21"/>
      <c r="G1398" s="21"/>
      <c r="H1398" s="21"/>
      <c r="I1398" s="21"/>
      <c r="J1398" s="106"/>
    </row>
    <row r="1399" spans="1:10" ht="18" customHeight="1">
      <c r="A1399" s="81" t="s">
        <v>453</v>
      </c>
      <c r="B1399" s="2" t="s">
        <v>61</v>
      </c>
      <c r="C1399" s="1" t="s">
        <v>62</v>
      </c>
      <c r="D1399" s="1" t="s">
        <v>1</v>
      </c>
      <c r="E1399" s="166" t="s">
        <v>674</v>
      </c>
      <c r="F1399" s="166"/>
      <c r="G1399" s="3" t="s">
        <v>63</v>
      </c>
      <c r="H1399" s="2" t="s">
        <v>64</v>
      </c>
      <c r="I1399" s="2" t="s">
        <v>65</v>
      </c>
      <c r="J1399" s="82" t="s">
        <v>2</v>
      </c>
    </row>
    <row r="1400" spans="1:10" ht="39" customHeight="1">
      <c r="A1400" s="85" t="s">
        <v>675</v>
      </c>
      <c r="B1400" s="8" t="s">
        <v>454</v>
      </c>
      <c r="C1400" s="7" t="s">
        <v>98</v>
      </c>
      <c r="D1400" s="7" t="s">
        <v>455</v>
      </c>
      <c r="E1400" s="167" t="s">
        <v>952</v>
      </c>
      <c r="F1400" s="167"/>
      <c r="G1400" s="9" t="s">
        <v>203</v>
      </c>
      <c r="H1400" s="15">
        <v>1</v>
      </c>
      <c r="I1400" s="10">
        <v>9.84</v>
      </c>
      <c r="J1400" s="95">
        <v>9.84</v>
      </c>
    </row>
    <row r="1401" spans="1:10" ht="25.9" customHeight="1">
      <c r="A1401" s="96" t="s">
        <v>677</v>
      </c>
      <c r="B1401" s="17" t="s">
        <v>953</v>
      </c>
      <c r="C1401" s="16" t="s">
        <v>98</v>
      </c>
      <c r="D1401" s="16" t="s">
        <v>938</v>
      </c>
      <c r="E1401" s="163" t="s">
        <v>680</v>
      </c>
      <c r="F1401" s="163"/>
      <c r="G1401" s="18" t="s">
        <v>681</v>
      </c>
      <c r="H1401" s="19">
        <v>8.0500000000000002E-2</v>
      </c>
      <c r="I1401" s="20">
        <v>18.93</v>
      </c>
      <c r="J1401" s="97">
        <v>1.52</v>
      </c>
    </row>
    <row r="1402" spans="1:10" ht="25.9" customHeight="1">
      <c r="A1402" s="96" t="s">
        <v>677</v>
      </c>
      <c r="B1402" s="17" t="s">
        <v>954</v>
      </c>
      <c r="C1402" s="16" t="s">
        <v>98</v>
      </c>
      <c r="D1402" s="16" t="s">
        <v>940</v>
      </c>
      <c r="E1402" s="163" t="s">
        <v>680</v>
      </c>
      <c r="F1402" s="163"/>
      <c r="G1402" s="18" t="s">
        <v>681</v>
      </c>
      <c r="H1402" s="19">
        <v>8.0500000000000002E-2</v>
      </c>
      <c r="I1402" s="20">
        <v>23.04</v>
      </c>
      <c r="J1402" s="97">
        <v>1.85</v>
      </c>
    </row>
    <row r="1403" spans="1:10" ht="24" customHeight="1">
      <c r="A1403" s="107" t="s">
        <v>705</v>
      </c>
      <c r="B1403" s="23" t="s">
        <v>955</v>
      </c>
      <c r="C1403" s="22" t="s">
        <v>98</v>
      </c>
      <c r="D1403" s="22" t="s">
        <v>956</v>
      </c>
      <c r="E1403" s="168" t="s">
        <v>708</v>
      </c>
      <c r="F1403" s="168"/>
      <c r="G1403" s="24" t="s">
        <v>203</v>
      </c>
      <c r="H1403" s="25">
        <v>4.7000000000000002E-3</v>
      </c>
      <c r="I1403" s="26">
        <v>58.47</v>
      </c>
      <c r="J1403" s="108">
        <v>0.27</v>
      </c>
    </row>
    <row r="1404" spans="1:10" ht="25.9" customHeight="1">
      <c r="A1404" s="107" t="s">
        <v>705</v>
      </c>
      <c r="B1404" s="23" t="s">
        <v>1106</v>
      </c>
      <c r="C1404" s="22" t="s">
        <v>98</v>
      </c>
      <c r="D1404" s="22" t="s">
        <v>1107</v>
      </c>
      <c r="E1404" s="168" t="s">
        <v>708</v>
      </c>
      <c r="F1404" s="168"/>
      <c r="G1404" s="24" t="s">
        <v>203</v>
      </c>
      <c r="H1404" s="25">
        <v>1</v>
      </c>
      <c r="I1404" s="26">
        <v>5.76</v>
      </c>
      <c r="J1404" s="108">
        <v>5.76</v>
      </c>
    </row>
    <row r="1405" spans="1:10" ht="25.9" customHeight="1">
      <c r="A1405" s="107" t="s">
        <v>705</v>
      </c>
      <c r="B1405" s="23" t="s">
        <v>959</v>
      </c>
      <c r="C1405" s="22" t="s">
        <v>98</v>
      </c>
      <c r="D1405" s="22" t="s">
        <v>960</v>
      </c>
      <c r="E1405" s="168" t="s">
        <v>708</v>
      </c>
      <c r="F1405" s="168"/>
      <c r="G1405" s="24" t="s">
        <v>203</v>
      </c>
      <c r="H1405" s="25">
        <v>6.0000000000000001E-3</v>
      </c>
      <c r="I1405" s="26">
        <v>66.25</v>
      </c>
      <c r="J1405" s="108">
        <v>0.39</v>
      </c>
    </row>
    <row r="1406" spans="1:10" ht="24" customHeight="1">
      <c r="A1406" s="107" t="s">
        <v>705</v>
      </c>
      <c r="B1406" s="23" t="s">
        <v>961</v>
      </c>
      <c r="C1406" s="22" t="s">
        <v>98</v>
      </c>
      <c r="D1406" s="22" t="s">
        <v>962</v>
      </c>
      <c r="E1406" s="168" t="s">
        <v>708</v>
      </c>
      <c r="F1406" s="168"/>
      <c r="G1406" s="24" t="s">
        <v>203</v>
      </c>
      <c r="H1406" s="25">
        <v>2.9100000000000001E-2</v>
      </c>
      <c r="I1406" s="26">
        <v>1.79</v>
      </c>
      <c r="J1406" s="108">
        <v>0.05</v>
      </c>
    </row>
    <row r="1407" spans="1:10">
      <c r="A1407" s="98"/>
      <c r="B1407" s="99"/>
      <c r="C1407" s="99"/>
      <c r="D1407" s="99"/>
      <c r="E1407" s="99" t="s">
        <v>688</v>
      </c>
      <c r="F1407" s="100">
        <v>1.2267975250693408</v>
      </c>
      <c r="G1407" s="99" t="s">
        <v>689</v>
      </c>
      <c r="H1407" s="100">
        <v>1.07</v>
      </c>
      <c r="I1407" s="99" t="s">
        <v>690</v>
      </c>
      <c r="J1407" s="101">
        <v>2.2999999999999998</v>
      </c>
    </row>
    <row r="1408" spans="1:10">
      <c r="A1408" s="98"/>
      <c r="B1408" s="99"/>
      <c r="C1408" s="99"/>
      <c r="D1408" s="99"/>
      <c r="E1408" s="99" t="s">
        <v>691</v>
      </c>
      <c r="F1408" s="100">
        <v>3.07</v>
      </c>
      <c r="G1408" s="99"/>
      <c r="H1408" s="164" t="s">
        <v>692</v>
      </c>
      <c r="I1408" s="164"/>
      <c r="J1408" s="101">
        <v>12.91</v>
      </c>
    </row>
    <row r="1409" spans="1:10" ht="30" customHeight="1" thickBot="1">
      <c r="A1409" s="102"/>
      <c r="B1409" s="93"/>
      <c r="C1409" s="93"/>
      <c r="D1409" s="93"/>
      <c r="E1409" s="93"/>
      <c r="F1409" s="93"/>
      <c r="G1409" s="93" t="s">
        <v>693</v>
      </c>
      <c r="H1409" s="103">
        <v>1</v>
      </c>
      <c r="I1409" s="93" t="s">
        <v>694</v>
      </c>
      <c r="J1409" s="104">
        <v>12.91</v>
      </c>
    </row>
    <row r="1410" spans="1:10" ht="1.1499999999999999" customHeight="1" thickTop="1">
      <c r="A1410" s="105"/>
      <c r="B1410" s="21"/>
      <c r="C1410" s="21"/>
      <c r="D1410" s="21"/>
      <c r="E1410" s="21"/>
      <c r="F1410" s="21"/>
      <c r="G1410" s="21"/>
      <c r="H1410" s="21"/>
      <c r="I1410" s="21"/>
      <c r="J1410" s="106"/>
    </row>
    <row r="1411" spans="1:10" ht="18" customHeight="1">
      <c r="A1411" s="81" t="s">
        <v>456</v>
      </c>
      <c r="B1411" s="2" t="s">
        <v>61</v>
      </c>
      <c r="C1411" s="1" t="s">
        <v>62</v>
      </c>
      <c r="D1411" s="1" t="s">
        <v>1</v>
      </c>
      <c r="E1411" s="166" t="s">
        <v>674</v>
      </c>
      <c r="F1411" s="166"/>
      <c r="G1411" s="3" t="s">
        <v>63</v>
      </c>
      <c r="H1411" s="2" t="s">
        <v>64</v>
      </c>
      <c r="I1411" s="2" t="s">
        <v>65</v>
      </c>
      <c r="J1411" s="82" t="s">
        <v>2</v>
      </c>
    </row>
    <row r="1412" spans="1:10" ht="39" customHeight="1">
      <c r="A1412" s="85" t="s">
        <v>675</v>
      </c>
      <c r="B1412" s="8" t="s">
        <v>457</v>
      </c>
      <c r="C1412" s="7" t="s">
        <v>98</v>
      </c>
      <c r="D1412" s="7" t="s">
        <v>458</v>
      </c>
      <c r="E1412" s="167" t="s">
        <v>952</v>
      </c>
      <c r="F1412" s="167"/>
      <c r="G1412" s="9" t="s">
        <v>203</v>
      </c>
      <c r="H1412" s="15">
        <v>1</v>
      </c>
      <c r="I1412" s="10">
        <v>89.3</v>
      </c>
      <c r="J1412" s="95">
        <v>89.3</v>
      </c>
    </row>
    <row r="1413" spans="1:10" ht="25.9" customHeight="1">
      <c r="A1413" s="96" t="s">
        <v>677</v>
      </c>
      <c r="B1413" s="17" t="s">
        <v>953</v>
      </c>
      <c r="C1413" s="16" t="s">
        <v>98</v>
      </c>
      <c r="D1413" s="16" t="s">
        <v>938</v>
      </c>
      <c r="E1413" s="163" t="s">
        <v>680</v>
      </c>
      <c r="F1413" s="163"/>
      <c r="G1413" s="18" t="s">
        <v>681</v>
      </c>
      <c r="H1413" s="19">
        <v>0.22120000000000001</v>
      </c>
      <c r="I1413" s="20">
        <v>18.93</v>
      </c>
      <c r="J1413" s="97">
        <v>4.18</v>
      </c>
    </row>
    <row r="1414" spans="1:10" ht="25.9" customHeight="1">
      <c r="A1414" s="96" t="s">
        <v>677</v>
      </c>
      <c r="B1414" s="17" t="s">
        <v>954</v>
      </c>
      <c r="C1414" s="16" t="s">
        <v>98</v>
      </c>
      <c r="D1414" s="16" t="s">
        <v>940</v>
      </c>
      <c r="E1414" s="163" t="s">
        <v>680</v>
      </c>
      <c r="F1414" s="163"/>
      <c r="G1414" s="18" t="s">
        <v>681</v>
      </c>
      <c r="H1414" s="19">
        <v>0.22120000000000001</v>
      </c>
      <c r="I1414" s="20">
        <v>23.04</v>
      </c>
      <c r="J1414" s="97">
        <v>5.09</v>
      </c>
    </row>
    <row r="1415" spans="1:10" ht="24" customHeight="1">
      <c r="A1415" s="107" t="s">
        <v>705</v>
      </c>
      <c r="B1415" s="23" t="s">
        <v>1108</v>
      </c>
      <c r="C1415" s="22" t="s">
        <v>98</v>
      </c>
      <c r="D1415" s="22" t="s">
        <v>1109</v>
      </c>
      <c r="E1415" s="168" t="s">
        <v>708</v>
      </c>
      <c r="F1415" s="168"/>
      <c r="G1415" s="24" t="s">
        <v>203</v>
      </c>
      <c r="H1415" s="25">
        <v>1.06E-2</v>
      </c>
      <c r="I1415" s="26">
        <v>12.9</v>
      </c>
      <c r="J1415" s="108">
        <v>0.13</v>
      </c>
    </row>
    <row r="1416" spans="1:10" ht="25.9" customHeight="1">
      <c r="A1416" s="107" t="s">
        <v>705</v>
      </c>
      <c r="B1416" s="23" t="s">
        <v>1110</v>
      </c>
      <c r="C1416" s="22" t="s">
        <v>98</v>
      </c>
      <c r="D1416" s="22" t="s">
        <v>1111</v>
      </c>
      <c r="E1416" s="168" t="s">
        <v>708</v>
      </c>
      <c r="F1416" s="168"/>
      <c r="G1416" s="24" t="s">
        <v>203</v>
      </c>
      <c r="H1416" s="25">
        <v>1</v>
      </c>
      <c r="I1416" s="26">
        <v>79.900000000000006</v>
      </c>
      <c r="J1416" s="108">
        <v>79.900000000000006</v>
      </c>
    </row>
    <row r="1417" spans="1:10">
      <c r="A1417" s="98"/>
      <c r="B1417" s="99"/>
      <c r="C1417" s="99"/>
      <c r="D1417" s="99"/>
      <c r="E1417" s="99" t="s">
        <v>688</v>
      </c>
      <c r="F1417" s="100">
        <v>3.3763601450821419</v>
      </c>
      <c r="G1417" s="99" t="s">
        <v>689</v>
      </c>
      <c r="H1417" s="100">
        <v>2.95</v>
      </c>
      <c r="I1417" s="99" t="s">
        <v>690</v>
      </c>
      <c r="J1417" s="101">
        <v>6.33</v>
      </c>
    </row>
    <row r="1418" spans="1:10">
      <c r="A1418" s="98"/>
      <c r="B1418" s="99"/>
      <c r="C1418" s="99"/>
      <c r="D1418" s="99"/>
      <c r="E1418" s="99" t="s">
        <v>691</v>
      </c>
      <c r="F1418" s="100">
        <v>27.9</v>
      </c>
      <c r="G1418" s="99"/>
      <c r="H1418" s="164" t="s">
        <v>692</v>
      </c>
      <c r="I1418" s="164"/>
      <c r="J1418" s="101">
        <v>117.2</v>
      </c>
    </row>
    <row r="1419" spans="1:10" ht="30" customHeight="1" thickBot="1">
      <c r="A1419" s="102"/>
      <c r="B1419" s="93"/>
      <c r="C1419" s="93"/>
      <c r="D1419" s="93"/>
      <c r="E1419" s="93"/>
      <c r="F1419" s="93"/>
      <c r="G1419" s="93" t="s">
        <v>693</v>
      </c>
      <c r="H1419" s="103">
        <v>9</v>
      </c>
      <c r="I1419" s="93" t="s">
        <v>694</v>
      </c>
      <c r="J1419" s="104">
        <v>1054.8</v>
      </c>
    </row>
    <row r="1420" spans="1:10" ht="1.1499999999999999" customHeight="1" thickTop="1">
      <c r="A1420" s="105"/>
      <c r="B1420" s="21"/>
      <c r="C1420" s="21"/>
      <c r="D1420" s="21"/>
      <c r="E1420" s="21"/>
      <c r="F1420" s="21"/>
      <c r="G1420" s="21"/>
      <c r="H1420" s="21"/>
      <c r="I1420" s="21"/>
      <c r="J1420" s="106"/>
    </row>
    <row r="1421" spans="1:10" ht="18" customHeight="1">
      <c r="A1421" s="81" t="s">
        <v>459</v>
      </c>
      <c r="B1421" s="2" t="s">
        <v>61</v>
      </c>
      <c r="C1421" s="1" t="s">
        <v>62</v>
      </c>
      <c r="D1421" s="1" t="s">
        <v>1</v>
      </c>
      <c r="E1421" s="166" t="s">
        <v>674</v>
      </c>
      <c r="F1421" s="166"/>
      <c r="G1421" s="3" t="s">
        <v>63</v>
      </c>
      <c r="H1421" s="2" t="s">
        <v>64</v>
      </c>
      <c r="I1421" s="2" t="s">
        <v>65</v>
      </c>
      <c r="J1421" s="82" t="s">
        <v>2</v>
      </c>
    </row>
    <row r="1422" spans="1:10" ht="39" customHeight="1">
      <c r="A1422" s="85" t="s">
        <v>675</v>
      </c>
      <c r="B1422" s="8" t="s">
        <v>460</v>
      </c>
      <c r="C1422" s="7" t="s">
        <v>98</v>
      </c>
      <c r="D1422" s="7" t="s">
        <v>461</v>
      </c>
      <c r="E1422" s="167" t="s">
        <v>952</v>
      </c>
      <c r="F1422" s="167"/>
      <c r="G1422" s="9" t="s">
        <v>203</v>
      </c>
      <c r="H1422" s="15">
        <v>1</v>
      </c>
      <c r="I1422" s="10">
        <v>84.76</v>
      </c>
      <c r="J1422" s="95">
        <v>84.76</v>
      </c>
    </row>
    <row r="1423" spans="1:10" ht="25.9" customHeight="1">
      <c r="A1423" s="96" t="s">
        <v>677</v>
      </c>
      <c r="B1423" s="17" t="s">
        <v>953</v>
      </c>
      <c r="C1423" s="16" t="s">
        <v>98</v>
      </c>
      <c r="D1423" s="16" t="s">
        <v>938</v>
      </c>
      <c r="E1423" s="163" t="s">
        <v>680</v>
      </c>
      <c r="F1423" s="163"/>
      <c r="G1423" s="18" t="s">
        <v>681</v>
      </c>
      <c r="H1423" s="19">
        <v>0.22120000000000001</v>
      </c>
      <c r="I1423" s="20">
        <v>18.93</v>
      </c>
      <c r="J1423" s="97">
        <v>4.18</v>
      </c>
    </row>
    <row r="1424" spans="1:10" ht="25.9" customHeight="1">
      <c r="A1424" s="96" t="s">
        <v>677</v>
      </c>
      <c r="B1424" s="17" t="s">
        <v>954</v>
      </c>
      <c r="C1424" s="16" t="s">
        <v>98</v>
      </c>
      <c r="D1424" s="16" t="s">
        <v>940</v>
      </c>
      <c r="E1424" s="163" t="s">
        <v>680</v>
      </c>
      <c r="F1424" s="163"/>
      <c r="G1424" s="18" t="s">
        <v>681</v>
      </c>
      <c r="H1424" s="19">
        <v>0.22120000000000001</v>
      </c>
      <c r="I1424" s="20">
        <v>23.04</v>
      </c>
      <c r="J1424" s="97">
        <v>5.09</v>
      </c>
    </row>
    <row r="1425" spans="1:10" ht="24" customHeight="1">
      <c r="A1425" s="107" t="s">
        <v>705</v>
      </c>
      <c r="B1425" s="23" t="s">
        <v>1108</v>
      </c>
      <c r="C1425" s="22" t="s">
        <v>98</v>
      </c>
      <c r="D1425" s="22" t="s">
        <v>1109</v>
      </c>
      <c r="E1425" s="168" t="s">
        <v>708</v>
      </c>
      <c r="F1425" s="168"/>
      <c r="G1425" s="24" t="s">
        <v>203</v>
      </c>
      <c r="H1425" s="25">
        <v>1.06E-2</v>
      </c>
      <c r="I1425" s="26">
        <v>12.9</v>
      </c>
      <c r="J1425" s="108">
        <v>0.13</v>
      </c>
    </row>
    <row r="1426" spans="1:10" ht="25.9" customHeight="1">
      <c r="A1426" s="107" t="s">
        <v>705</v>
      </c>
      <c r="B1426" s="23" t="s">
        <v>1112</v>
      </c>
      <c r="C1426" s="22" t="s">
        <v>98</v>
      </c>
      <c r="D1426" s="22" t="s">
        <v>1113</v>
      </c>
      <c r="E1426" s="168" t="s">
        <v>708</v>
      </c>
      <c r="F1426" s="168"/>
      <c r="G1426" s="24" t="s">
        <v>203</v>
      </c>
      <c r="H1426" s="25">
        <v>1</v>
      </c>
      <c r="I1426" s="26">
        <v>75.36</v>
      </c>
      <c r="J1426" s="108">
        <v>75.36</v>
      </c>
    </row>
    <row r="1427" spans="1:10">
      <c r="A1427" s="98"/>
      <c r="B1427" s="99"/>
      <c r="C1427" s="99"/>
      <c r="D1427" s="99"/>
      <c r="E1427" s="99" t="s">
        <v>688</v>
      </c>
      <c r="F1427" s="100">
        <v>3.3763601450821419</v>
      </c>
      <c r="G1427" s="99" t="s">
        <v>689</v>
      </c>
      <c r="H1427" s="100">
        <v>2.95</v>
      </c>
      <c r="I1427" s="99" t="s">
        <v>690</v>
      </c>
      <c r="J1427" s="101">
        <v>6.33</v>
      </c>
    </row>
    <row r="1428" spans="1:10">
      <c r="A1428" s="98"/>
      <c r="B1428" s="99"/>
      <c r="C1428" s="99"/>
      <c r="D1428" s="99"/>
      <c r="E1428" s="99" t="s">
        <v>691</v>
      </c>
      <c r="F1428" s="100">
        <v>26.48</v>
      </c>
      <c r="G1428" s="99"/>
      <c r="H1428" s="164" t="s">
        <v>692</v>
      </c>
      <c r="I1428" s="164"/>
      <c r="J1428" s="101">
        <v>111.24</v>
      </c>
    </row>
    <row r="1429" spans="1:10" ht="30" customHeight="1" thickBot="1">
      <c r="A1429" s="102"/>
      <c r="B1429" s="93"/>
      <c r="C1429" s="93"/>
      <c r="D1429" s="93"/>
      <c r="E1429" s="93"/>
      <c r="F1429" s="93"/>
      <c r="G1429" s="93" t="s">
        <v>693</v>
      </c>
      <c r="H1429" s="103">
        <v>2</v>
      </c>
      <c r="I1429" s="93" t="s">
        <v>694</v>
      </c>
      <c r="J1429" s="104">
        <v>222.48</v>
      </c>
    </row>
    <row r="1430" spans="1:10" ht="1.1499999999999999" customHeight="1" thickTop="1">
      <c r="A1430" s="105"/>
      <c r="B1430" s="21"/>
      <c r="C1430" s="21"/>
      <c r="D1430" s="21"/>
      <c r="E1430" s="21"/>
      <c r="F1430" s="21"/>
      <c r="G1430" s="21"/>
      <c r="H1430" s="21"/>
      <c r="I1430" s="21"/>
      <c r="J1430" s="106"/>
    </row>
    <row r="1431" spans="1:10" ht="18" customHeight="1">
      <c r="A1431" s="81" t="s">
        <v>462</v>
      </c>
      <c r="B1431" s="2" t="s">
        <v>61</v>
      </c>
      <c r="C1431" s="1" t="s">
        <v>62</v>
      </c>
      <c r="D1431" s="1" t="s">
        <v>1</v>
      </c>
      <c r="E1431" s="166" t="s">
        <v>674</v>
      </c>
      <c r="F1431" s="166"/>
      <c r="G1431" s="3" t="s">
        <v>63</v>
      </c>
      <c r="H1431" s="2" t="s">
        <v>64</v>
      </c>
      <c r="I1431" s="2" t="s">
        <v>65</v>
      </c>
      <c r="J1431" s="82" t="s">
        <v>2</v>
      </c>
    </row>
    <row r="1432" spans="1:10" ht="25.9" customHeight="1">
      <c r="A1432" s="85" t="s">
        <v>675</v>
      </c>
      <c r="B1432" s="8" t="s">
        <v>463</v>
      </c>
      <c r="C1432" s="7" t="s">
        <v>98</v>
      </c>
      <c r="D1432" s="7" t="s">
        <v>464</v>
      </c>
      <c r="E1432" s="167" t="s">
        <v>952</v>
      </c>
      <c r="F1432" s="167"/>
      <c r="G1432" s="9" t="s">
        <v>203</v>
      </c>
      <c r="H1432" s="15">
        <v>1</v>
      </c>
      <c r="I1432" s="10">
        <v>80.430000000000007</v>
      </c>
      <c r="J1432" s="95">
        <v>80.430000000000007</v>
      </c>
    </row>
    <row r="1433" spans="1:10" ht="25.9" customHeight="1">
      <c r="A1433" s="96" t="s">
        <v>677</v>
      </c>
      <c r="B1433" s="17" t="s">
        <v>953</v>
      </c>
      <c r="C1433" s="16" t="s">
        <v>98</v>
      </c>
      <c r="D1433" s="16" t="s">
        <v>938</v>
      </c>
      <c r="E1433" s="163" t="s">
        <v>680</v>
      </c>
      <c r="F1433" s="163"/>
      <c r="G1433" s="18" t="s">
        <v>681</v>
      </c>
      <c r="H1433" s="19">
        <v>0.18379999999999999</v>
      </c>
      <c r="I1433" s="20">
        <v>18.93</v>
      </c>
      <c r="J1433" s="97">
        <v>3.47</v>
      </c>
    </row>
    <row r="1434" spans="1:10" ht="25.9" customHeight="1">
      <c r="A1434" s="96" t="s">
        <v>677</v>
      </c>
      <c r="B1434" s="17" t="s">
        <v>954</v>
      </c>
      <c r="C1434" s="16" t="s">
        <v>98</v>
      </c>
      <c r="D1434" s="16" t="s">
        <v>940</v>
      </c>
      <c r="E1434" s="163" t="s">
        <v>680</v>
      </c>
      <c r="F1434" s="163"/>
      <c r="G1434" s="18" t="s">
        <v>681</v>
      </c>
      <c r="H1434" s="19">
        <v>0.18379999999999999</v>
      </c>
      <c r="I1434" s="20">
        <v>23.04</v>
      </c>
      <c r="J1434" s="97">
        <v>4.2300000000000004</v>
      </c>
    </row>
    <row r="1435" spans="1:10" ht="25.9" customHeight="1">
      <c r="A1435" s="107" t="s">
        <v>705</v>
      </c>
      <c r="B1435" s="23" t="s">
        <v>1114</v>
      </c>
      <c r="C1435" s="22" t="s">
        <v>98</v>
      </c>
      <c r="D1435" s="22" t="s">
        <v>1115</v>
      </c>
      <c r="E1435" s="168" t="s">
        <v>708</v>
      </c>
      <c r="F1435" s="168"/>
      <c r="G1435" s="24" t="s">
        <v>203</v>
      </c>
      <c r="H1435" s="25">
        <v>1</v>
      </c>
      <c r="I1435" s="26">
        <v>67.05</v>
      </c>
      <c r="J1435" s="108">
        <v>67.05</v>
      </c>
    </row>
    <row r="1436" spans="1:10" ht="24" customHeight="1">
      <c r="A1436" s="107" t="s">
        <v>705</v>
      </c>
      <c r="B1436" s="23" t="s">
        <v>1066</v>
      </c>
      <c r="C1436" s="22" t="s">
        <v>98</v>
      </c>
      <c r="D1436" s="22" t="s">
        <v>1067</v>
      </c>
      <c r="E1436" s="168" t="s">
        <v>708</v>
      </c>
      <c r="F1436" s="168"/>
      <c r="G1436" s="24" t="s">
        <v>203</v>
      </c>
      <c r="H1436" s="25">
        <v>0.15429999999999999</v>
      </c>
      <c r="I1436" s="26">
        <v>19.079999999999998</v>
      </c>
      <c r="J1436" s="108">
        <v>2.94</v>
      </c>
    </row>
    <row r="1437" spans="1:10" ht="25.9" customHeight="1">
      <c r="A1437" s="107" t="s">
        <v>705</v>
      </c>
      <c r="B1437" s="23" t="s">
        <v>959</v>
      </c>
      <c r="C1437" s="22" t="s">
        <v>98</v>
      </c>
      <c r="D1437" s="22" t="s">
        <v>960</v>
      </c>
      <c r="E1437" s="168" t="s">
        <v>708</v>
      </c>
      <c r="F1437" s="168"/>
      <c r="G1437" s="24" t="s">
        <v>203</v>
      </c>
      <c r="H1437" s="25">
        <v>4.1000000000000002E-2</v>
      </c>
      <c r="I1437" s="26">
        <v>66.25</v>
      </c>
      <c r="J1437" s="108">
        <v>2.71</v>
      </c>
    </row>
    <row r="1438" spans="1:10" ht="24" customHeight="1">
      <c r="A1438" s="107" t="s">
        <v>705</v>
      </c>
      <c r="B1438" s="23" t="s">
        <v>961</v>
      </c>
      <c r="C1438" s="22" t="s">
        <v>98</v>
      </c>
      <c r="D1438" s="22" t="s">
        <v>962</v>
      </c>
      <c r="E1438" s="168" t="s">
        <v>708</v>
      </c>
      <c r="F1438" s="168"/>
      <c r="G1438" s="24" t="s">
        <v>203</v>
      </c>
      <c r="H1438" s="25">
        <v>1.84E-2</v>
      </c>
      <c r="I1438" s="26">
        <v>1.79</v>
      </c>
      <c r="J1438" s="108">
        <v>0.03</v>
      </c>
    </row>
    <row r="1439" spans="1:10">
      <c r="A1439" s="98"/>
      <c r="B1439" s="99"/>
      <c r="C1439" s="99"/>
      <c r="D1439" s="99"/>
      <c r="E1439" s="99" t="s">
        <v>688</v>
      </c>
      <c r="F1439" s="100">
        <v>2.8056326008107533</v>
      </c>
      <c r="G1439" s="99" t="s">
        <v>689</v>
      </c>
      <c r="H1439" s="100">
        <v>2.4500000000000002</v>
      </c>
      <c r="I1439" s="99" t="s">
        <v>690</v>
      </c>
      <c r="J1439" s="101">
        <v>5.26</v>
      </c>
    </row>
    <row r="1440" spans="1:10">
      <c r="A1440" s="98"/>
      <c r="B1440" s="99"/>
      <c r="C1440" s="99"/>
      <c r="D1440" s="99"/>
      <c r="E1440" s="99" t="s">
        <v>691</v>
      </c>
      <c r="F1440" s="100">
        <v>25.13</v>
      </c>
      <c r="G1440" s="99"/>
      <c r="H1440" s="164" t="s">
        <v>692</v>
      </c>
      <c r="I1440" s="164"/>
      <c r="J1440" s="101">
        <v>105.56</v>
      </c>
    </row>
    <row r="1441" spans="1:10" ht="30" customHeight="1" thickBot="1">
      <c r="A1441" s="102"/>
      <c r="B1441" s="93"/>
      <c r="C1441" s="93"/>
      <c r="D1441" s="93"/>
      <c r="E1441" s="93"/>
      <c r="F1441" s="93"/>
      <c r="G1441" s="93" t="s">
        <v>693</v>
      </c>
      <c r="H1441" s="103">
        <v>1</v>
      </c>
      <c r="I1441" s="93" t="s">
        <v>694</v>
      </c>
      <c r="J1441" s="104">
        <v>105.56</v>
      </c>
    </row>
    <row r="1442" spans="1:10" ht="1.1499999999999999" customHeight="1" thickTop="1">
      <c r="A1442" s="105"/>
      <c r="B1442" s="21"/>
      <c r="C1442" s="21"/>
      <c r="D1442" s="21"/>
      <c r="E1442" s="21"/>
      <c r="F1442" s="21"/>
      <c r="G1442" s="21"/>
      <c r="H1442" s="21"/>
      <c r="I1442" s="21"/>
      <c r="J1442" s="106"/>
    </row>
    <row r="1443" spans="1:10" ht="18" customHeight="1">
      <c r="A1443" s="81" t="s">
        <v>465</v>
      </c>
      <c r="B1443" s="2" t="s">
        <v>61</v>
      </c>
      <c r="C1443" s="1" t="s">
        <v>62</v>
      </c>
      <c r="D1443" s="1" t="s">
        <v>1</v>
      </c>
      <c r="E1443" s="166" t="s">
        <v>674</v>
      </c>
      <c r="F1443" s="166"/>
      <c r="G1443" s="3" t="s">
        <v>63</v>
      </c>
      <c r="H1443" s="2" t="s">
        <v>64</v>
      </c>
      <c r="I1443" s="2" t="s">
        <v>65</v>
      </c>
      <c r="J1443" s="82" t="s">
        <v>2</v>
      </c>
    </row>
    <row r="1444" spans="1:10" ht="39" customHeight="1">
      <c r="A1444" s="85" t="s">
        <v>675</v>
      </c>
      <c r="B1444" s="8" t="s">
        <v>466</v>
      </c>
      <c r="C1444" s="7" t="s">
        <v>98</v>
      </c>
      <c r="D1444" s="7" t="s">
        <v>467</v>
      </c>
      <c r="E1444" s="167" t="s">
        <v>952</v>
      </c>
      <c r="F1444" s="167"/>
      <c r="G1444" s="9" t="s">
        <v>203</v>
      </c>
      <c r="H1444" s="15">
        <v>1</v>
      </c>
      <c r="I1444" s="10">
        <v>20.64</v>
      </c>
      <c r="J1444" s="95">
        <v>20.64</v>
      </c>
    </row>
    <row r="1445" spans="1:10" ht="25.9" customHeight="1">
      <c r="A1445" s="96" t="s">
        <v>677</v>
      </c>
      <c r="B1445" s="17" t="s">
        <v>953</v>
      </c>
      <c r="C1445" s="16" t="s">
        <v>98</v>
      </c>
      <c r="D1445" s="16" t="s">
        <v>938</v>
      </c>
      <c r="E1445" s="163" t="s">
        <v>680</v>
      </c>
      <c r="F1445" s="163"/>
      <c r="G1445" s="18" t="s">
        <v>681</v>
      </c>
      <c r="H1445" s="19">
        <v>0.2046</v>
      </c>
      <c r="I1445" s="20">
        <v>18.93</v>
      </c>
      <c r="J1445" s="97">
        <v>3.87</v>
      </c>
    </row>
    <row r="1446" spans="1:10" ht="25.9" customHeight="1">
      <c r="A1446" s="96" t="s">
        <v>677</v>
      </c>
      <c r="B1446" s="17" t="s">
        <v>954</v>
      </c>
      <c r="C1446" s="16" t="s">
        <v>98</v>
      </c>
      <c r="D1446" s="16" t="s">
        <v>940</v>
      </c>
      <c r="E1446" s="163" t="s">
        <v>680</v>
      </c>
      <c r="F1446" s="163"/>
      <c r="G1446" s="18" t="s">
        <v>681</v>
      </c>
      <c r="H1446" s="19">
        <v>0.2046</v>
      </c>
      <c r="I1446" s="20">
        <v>23.04</v>
      </c>
      <c r="J1446" s="97">
        <v>4.71</v>
      </c>
    </row>
    <row r="1447" spans="1:10" ht="24" customHeight="1">
      <c r="A1447" s="107" t="s">
        <v>705</v>
      </c>
      <c r="B1447" s="23" t="s">
        <v>955</v>
      </c>
      <c r="C1447" s="22" t="s">
        <v>98</v>
      </c>
      <c r="D1447" s="22" t="s">
        <v>956</v>
      </c>
      <c r="E1447" s="168" t="s">
        <v>708</v>
      </c>
      <c r="F1447" s="168"/>
      <c r="G1447" s="24" t="s">
        <v>203</v>
      </c>
      <c r="H1447" s="25">
        <v>1.5900000000000001E-2</v>
      </c>
      <c r="I1447" s="26">
        <v>58.47</v>
      </c>
      <c r="J1447" s="108">
        <v>0.92</v>
      </c>
    </row>
    <row r="1448" spans="1:10" ht="25.9" customHeight="1">
      <c r="A1448" s="107" t="s">
        <v>705</v>
      </c>
      <c r="B1448" s="23" t="s">
        <v>1116</v>
      </c>
      <c r="C1448" s="22" t="s">
        <v>98</v>
      </c>
      <c r="D1448" s="22" t="s">
        <v>1117</v>
      </c>
      <c r="E1448" s="168" t="s">
        <v>708</v>
      </c>
      <c r="F1448" s="168"/>
      <c r="G1448" s="24" t="s">
        <v>203</v>
      </c>
      <c r="H1448" s="25">
        <v>1</v>
      </c>
      <c r="I1448" s="26">
        <v>9.64</v>
      </c>
      <c r="J1448" s="108">
        <v>9.64</v>
      </c>
    </row>
    <row r="1449" spans="1:10" ht="25.9" customHeight="1">
      <c r="A1449" s="107" t="s">
        <v>705</v>
      </c>
      <c r="B1449" s="23" t="s">
        <v>959</v>
      </c>
      <c r="C1449" s="22" t="s">
        <v>98</v>
      </c>
      <c r="D1449" s="22" t="s">
        <v>960</v>
      </c>
      <c r="E1449" s="168" t="s">
        <v>708</v>
      </c>
      <c r="F1449" s="168"/>
      <c r="G1449" s="24" t="s">
        <v>203</v>
      </c>
      <c r="H1449" s="25">
        <v>2.1000000000000001E-2</v>
      </c>
      <c r="I1449" s="26">
        <v>66.25</v>
      </c>
      <c r="J1449" s="108">
        <v>1.39</v>
      </c>
    </row>
    <row r="1450" spans="1:10" ht="24" customHeight="1">
      <c r="A1450" s="107" t="s">
        <v>705</v>
      </c>
      <c r="B1450" s="23" t="s">
        <v>961</v>
      </c>
      <c r="C1450" s="22" t="s">
        <v>98</v>
      </c>
      <c r="D1450" s="22" t="s">
        <v>962</v>
      </c>
      <c r="E1450" s="168" t="s">
        <v>708</v>
      </c>
      <c r="F1450" s="168"/>
      <c r="G1450" s="24" t="s">
        <v>203</v>
      </c>
      <c r="H1450" s="25">
        <v>6.4000000000000001E-2</v>
      </c>
      <c r="I1450" s="26">
        <v>1.79</v>
      </c>
      <c r="J1450" s="108">
        <v>0.11</v>
      </c>
    </row>
    <row r="1451" spans="1:10">
      <c r="A1451" s="98"/>
      <c r="B1451" s="99"/>
      <c r="C1451" s="99"/>
      <c r="D1451" s="99"/>
      <c r="E1451" s="99" t="s">
        <v>688</v>
      </c>
      <c r="F1451" s="100">
        <v>3.1256667377853637</v>
      </c>
      <c r="G1451" s="99" t="s">
        <v>689</v>
      </c>
      <c r="H1451" s="100">
        <v>2.73</v>
      </c>
      <c r="I1451" s="99" t="s">
        <v>690</v>
      </c>
      <c r="J1451" s="101">
        <v>5.86</v>
      </c>
    </row>
    <row r="1452" spans="1:10">
      <c r="A1452" s="98"/>
      <c r="B1452" s="99"/>
      <c r="C1452" s="99"/>
      <c r="D1452" s="99"/>
      <c r="E1452" s="99" t="s">
        <v>691</v>
      </c>
      <c r="F1452" s="100">
        <v>6.45</v>
      </c>
      <c r="G1452" s="99"/>
      <c r="H1452" s="164" t="s">
        <v>692</v>
      </c>
      <c r="I1452" s="164"/>
      <c r="J1452" s="101">
        <v>27.09</v>
      </c>
    </row>
    <row r="1453" spans="1:10" ht="30" customHeight="1" thickBot="1">
      <c r="A1453" s="102"/>
      <c r="B1453" s="93"/>
      <c r="C1453" s="93"/>
      <c r="D1453" s="93"/>
      <c r="E1453" s="93"/>
      <c r="F1453" s="93"/>
      <c r="G1453" s="93" t="s">
        <v>693</v>
      </c>
      <c r="H1453" s="103">
        <v>1</v>
      </c>
      <c r="I1453" s="93" t="s">
        <v>694</v>
      </c>
      <c r="J1453" s="104">
        <v>27.09</v>
      </c>
    </row>
    <row r="1454" spans="1:10" ht="1.1499999999999999" customHeight="1" thickTop="1">
      <c r="A1454" s="105"/>
      <c r="B1454" s="21"/>
      <c r="C1454" s="21"/>
      <c r="D1454" s="21"/>
      <c r="E1454" s="21"/>
      <c r="F1454" s="21"/>
      <c r="G1454" s="21"/>
      <c r="H1454" s="21"/>
      <c r="I1454" s="21"/>
      <c r="J1454" s="106"/>
    </row>
    <row r="1455" spans="1:10" ht="18" customHeight="1">
      <c r="A1455" s="81" t="s">
        <v>468</v>
      </c>
      <c r="B1455" s="2" t="s">
        <v>61</v>
      </c>
      <c r="C1455" s="1" t="s">
        <v>62</v>
      </c>
      <c r="D1455" s="1" t="s">
        <v>1</v>
      </c>
      <c r="E1455" s="166" t="s">
        <v>674</v>
      </c>
      <c r="F1455" s="166"/>
      <c r="G1455" s="3" t="s">
        <v>63</v>
      </c>
      <c r="H1455" s="2" t="s">
        <v>64</v>
      </c>
      <c r="I1455" s="2" t="s">
        <v>65</v>
      </c>
      <c r="J1455" s="82" t="s">
        <v>2</v>
      </c>
    </row>
    <row r="1456" spans="1:10" ht="39" customHeight="1">
      <c r="A1456" s="85" t="s">
        <v>675</v>
      </c>
      <c r="B1456" s="8" t="s">
        <v>466</v>
      </c>
      <c r="C1456" s="7" t="s">
        <v>98</v>
      </c>
      <c r="D1456" s="7" t="s">
        <v>469</v>
      </c>
      <c r="E1456" s="167" t="s">
        <v>952</v>
      </c>
      <c r="F1456" s="167"/>
      <c r="G1456" s="9" t="s">
        <v>203</v>
      </c>
      <c r="H1456" s="15">
        <v>1</v>
      </c>
      <c r="I1456" s="10">
        <v>20.64</v>
      </c>
      <c r="J1456" s="95">
        <v>20.64</v>
      </c>
    </row>
    <row r="1457" spans="1:10" ht="25.9" customHeight="1">
      <c r="A1457" s="96" t="s">
        <v>677</v>
      </c>
      <c r="B1457" s="17" t="s">
        <v>953</v>
      </c>
      <c r="C1457" s="16" t="s">
        <v>98</v>
      </c>
      <c r="D1457" s="16" t="s">
        <v>938</v>
      </c>
      <c r="E1457" s="163" t="s">
        <v>680</v>
      </c>
      <c r="F1457" s="163"/>
      <c r="G1457" s="18" t="s">
        <v>681</v>
      </c>
      <c r="H1457" s="19">
        <v>0.2046</v>
      </c>
      <c r="I1457" s="20">
        <v>18.93</v>
      </c>
      <c r="J1457" s="97">
        <v>3.87</v>
      </c>
    </row>
    <row r="1458" spans="1:10" ht="25.9" customHeight="1">
      <c r="A1458" s="96" t="s">
        <v>677</v>
      </c>
      <c r="B1458" s="17" t="s">
        <v>954</v>
      </c>
      <c r="C1458" s="16" t="s">
        <v>98</v>
      </c>
      <c r="D1458" s="16" t="s">
        <v>940</v>
      </c>
      <c r="E1458" s="163" t="s">
        <v>680</v>
      </c>
      <c r="F1458" s="163"/>
      <c r="G1458" s="18" t="s">
        <v>681</v>
      </c>
      <c r="H1458" s="19">
        <v>0.2046</v>
      </c>
      <c r="I1458" s="20">
        <v>23.04</v>
      </c>
      <c r="J1458" s="97">
        <v>4.71</v>
      </c>
    </row>
    <row r="1459" spans="1:10" ht="24" customHeight="1">
      <c r="A1459" s="107" t="s">
        <v>705</v>
      </c>
      <c r="B1459" s="23" t="s">
        <v>955</v>
      </c>
      <c r="C1459" s="22" t="s">
        <v>98</v>
      </c>
      <c r="D1459" s="22" t="s">
        <v>956</v>
      </c>
      <c r="E1459" s="168" t="s">
        <v>708</v>
      </c>
      <c r="F1459" s="168"/>
      <c r="G1459" s="24" t="s">
        <v>203</v>
      </c>
      <c r="H1459" s="25">
        <v>1.5900000000000001E-2</v>
      </c>
      <c r="I1459" s="26">
        <v>58.47</v>
      </c>
      <c r="J1459" s="108">
        <v>0.92</v>
      </c>
    </row>
    <row r="1460" spans="1:10" ht="25.9" customHeight="1">
      <c r="A1460" s="107" t="s">
        <v>705</v>
      </c>
      <c r="B1460" s="23" t="s">
        <v>1116</v>
      </c>
      <c r="C1460" s="22" t="s">
        <v>98</v>
      </c>
      <c r="D1460" s="22" t="s">
        <v>1117</v>
      </c>
      <c r="E1460" s="168" t="s">
        <v>708</v>
      </c>
      <c r="F1460" s="168"/>
      <c r="G1460" s="24" t="s">
        <v>203</v>
      </c>
      <c r="H1460" s="25">
        <v>1</v>
      </c>
      <c r="I1460" s="26">
        <v>9.64</v>
      </c>
      <c r="J1460" s="108">
        <v>9.64</v>
      </c>
    </row>
    <row r="1461" spans="1:10" ht="25.9" customHeight="1">
      <c r="A1461" s="107" t="s">
        <v>705</v>
      </c>
      <c r="B1461" s="23" t="s">
        <v>959</v>
      </c>
      <c r="C1461" s="22" t="s">
        <v>98</v>
      </c>
      <c r="D1461" s="22" t="s">
        <v>960</v>
      </c>
      <c r="E1461" s="168" t="s">
        <v>708</v>
      </c>
      <c r="F1461" s="168"/>
      <c r="G1461" s="24" t="s">
        <v>203</v>
      </c>
      <c r="H1461" s="25">
        <v>2.1000000000000001E-2</v>
      </c>
      <c r="I1461" s="26">
        <v>66.25</v>
      </c>
      <c r="J1461" s="108">
        <v>1.39</v>
      </c>
    </row>
    <row r="1462" spans="1:10" ht="24" customHeight="1">
      <c r="A1462" s="107" t="s">
        <v>705</v>
      </c>
      <c r="B1462" s="23" t="s">
        <v>961</v>
      </c>
      <c r="C1462" s="22" t="s">
        <v>98</v>
      </c>
      <c r="D1462" s="22" t="s">
        <v>962</v>
      </c>
      <c r="E1462" s="168" t="s">
        <v>708</v>
      </c>
      <c r="F1462" s="168"/>
      <c r="G1462" s="24" t="s">
        <v>203</v>
      </c>
      <c r="H1462" s="25">
        <v>6.4000000000000001E-2</v>
      </c>
      <c r="I1462" s="26">
        <v>1.79</v>
      </c>
      <c r="J1462" s="108">
        <v>0.11</v>
      </c>
    </row>
    <row r="1463" spans="1:10">
      <c r="A1463" s="98"/>
      <c r="B1463" s="99"/>
      <c r="C1463" s="99"/>
      <c r="D1463" s="99"/>
      <c r="E1463" s="99" t="s">
        <v>688</v>
      </c>
      <c r="F1463" s="100">
        <v>3.1256667377853637</v>
      </c>
      <c r="G1463" s="99" t="s">
        <v>689</v>
      </c>
      <c r="H1463" s="100">
        <v>2.73</v>
      </c>
      <c r="I1463" s="99" t="s">
        <v>690</v>
      </c>
      <c r="J1463" s="101">
        <v>5.86</v>
      </c>
    </row>
    <row r="1464" spans="1:10">
      <c r="A1464" s="98"/>
      <c r="B1464" s="99"/>
      <c r="C1464" s="99"/>
      <c r="D1464" s="99"/>
      <c r="E1464" s="99" t="s">
        <v>691</v>
      </c>
      <c r="F1464" s="100">
        <v>6.45</v>
      </c>
      <c r="G1464" s="99"/>
      <c r="H1464" s="164" t="s">
        <v>692</v>
      </c>
      <c r="I1464" s="164"/>
      <c r="J1464" s="101">
        <v>27.09</v>
      </c>
    </row>
    <row r="1465" spans="1:10" ht="30" customHeight="1" thickBot="1">
      <c r="A1465" s="102"/>
      <c r="B1465" s="93"/>
      <c r="C1465" s="93"/>
      <c r="D1465" s="93"/>
      <c r="E1465" s="93"/>
      <c r="F1465" s="93"/>
      <c r="G1465" s="93" t="s">
        <v>693</v>
      </c>
      <c r="H1465" s="103">
        <v>1</v>
      </c>
      <c r="I1465" s="93" t="s">
        <v>694</v>
      </c>
      <c r="J1465" s="104">
        <v>27.09</v>
      </c>
    </row>
    <row r="1466" spans="1:10" ht="1.1499999999999999" customHeight="1" thickTop="1">
      <c r="A1466" s="105"/>
      <c r="B1466" s="21"/>
      <c r="C1466" s="21"/>
      <c r="D1466" s="21"/>
      <c r="E1466" s="21"/>
      <c r="F1466" s="21"/>
      <c r="G1466" s="21"/>
      <c r="H1466" s="21"/>
      <c r="I1466" s="21"/>
      <c r="J1466" s="106"/>
    </row>
    <row r="1467" spans="1:10" ht="18" customHeight="1">
      <c r="A1467" s="81" t="s">
        <v>470</v>
      </c>
      <c r="B1467" s="2" t="s">
        <v>61</v>
      </c>
      <c r="C1467" s="1" t="s">
        <v>62</v>
      </c>
      <c r="D1467" s="1" t="s">
        <v>1</v>
      </c>
      <c r="E1467" s="166" t="s">
        <v>674</v>
      </c>
      <c r="F1467" s="166"/>
      <c r="G1467" s="3" t="s">
        <v>63</v>
      </c>
      <c r="H1467" s="2" t="s">
        <v>64</v>
      </c>
      <c r="I1467" s="2" t="s">
        <v>65</v>
      </c>
      <c r="J1467" s="82" t="s">
        <v>2</v>
      </c>
    </row>
    <row r="1468" spans="1:10" ht="52.15" customHeight="1">
      <c r="A1468" s="85" t="s">
        <v>675</v>
      </c>
      <c r="B1468" s="8" t="s">
        <v>471</v>
      </c>
      <c r="C1468" s="7" t="s">
        <v>98</v>
      </c>
      <c r="D1468" s="7" t="s">
        <v>472</v>
      </c>
      <c r="E1468" s="167" t="s">
        <v>952</v>
      </c>
      <c r="F1468" s="167"/>
      <c r="G1468" s="9" t="s">
        <v>203</v>
      </c>
      <c r="H1468" s="15">
        <v>1</v>
      </c>
      <c r="I1468" s="10">
        <v>21.47</v>
      </c>
      <c r="J1468" s="95">
        <v>21.47</v>
      </c>
    </row>
    <row r="1469" spans="1:10" ht="25.9" customHeight="1">
      <c r="A1469" s="96" t="s">
        <v>677</v>
      </c>
      <c r="B1469" s="17" t="s">
        <v>953</v>
      </c>
      <c r="C1469" s="16" t="s">
        <v>98</v>
      </c>
      <c r="D1469" s="16" t="s">
        <v>938</v>
      </c>
      <c r="E1469" s="163" t="s">
        <v>680</v>
      </c>
      <c r="F1469" s="163"/>
      <c r="G1469" s="18" t="s">
        <v>681</v>
      </c>
      <c r="H1469" s="19">
        <v>0.18870000000000001</v>
      </c>
      <c r="I1469" s="20">
        <v>18.93</v>
      </c>
      <c r="J1469" s="97">
        <v>3.57</v>
      </c>
    </row>
    <row r="1470" spans="1:10" ht="25.9" customHeight="1">
      <c r="A1470" s="96" t="s">
        <v>677</v>
      </c>
      <c r="B1470" s="17" t="s">
        <v>954</v>
      </c>
      <c r="C1470" s="16" t="s">
        <v>98</v>
      </c>
      <c r="D1470" s="16" t="s">
        <v>940</v>
      </c>
      <c r="E1470" s="163" t="s">
        <v>680</v>
      </c>
      <c r="F1470" s="163"/>
      <c r="G1470" s="18" t="s">
        <v>681</v>
      </c>
      <c r="H1470" s="19">
        <v>0.18870000000000001</v>
      </c>
      <c r="I1470" s="20">
        <v>23.04</v>
      </c>
      <c r="J1470" s="97">
        <v>4.34</v>
      </c>
    </row>
    <row r="1471" spans="1:10" ht="24" customHeight="1">
      <c r="A1471" s="107" t="s">
        <v>705</v>
      </c>
      <c r="B1471" s="23" t="s">
        <v>955</v>
      </c>
      <c r="C1471" s="22" t="s">
        <v>98</v>
      </c>
      <c r="D1471" s="22" t="s">
        <v>956</v>
      </c>
      <c r="E1471" s="168" t="s">
        <v>708</v>
      </c>
      <c r="F1471" s="168"/>
      <c r="G1471" s="24" t="s">
        <v>203</v>
      </c>
      <c r="H1471" s="25">
        <v>8.8000000000000005E-3</v>
      </c>
      <c r="I1471" s="26">
        <v>58.47</v>
      </c>
      <c r="J1471" s="108">
        <v>0.51</v>
      </c>
    </row>
    <row r="1472" spans="1:10" ht="39" customHeight="1">
      <c r="A1472" s="107" t="s">
        <v>705</v>
      </c>
      <c r="B1472" s="23" t="s">
        <v>1118</v>
      </c>
      <c r="C1472" s="22" t="s">
        <v>98</v>
      </c>
      <c r="D1472" s="22" t="s">
        <v>1119</v>
      </c>
      <c r="E1472" s="168" t="s">
        <v>708</v>
      </c>
      <c r="F1472" s="168"/>
      <c r="G1472" s="24" t="s">
        <v>203</v>
      </c>
      <c r="H1472" s="25">
        <v>1</v>
      </c>
      <c r="I1472" s="26">
        <v>12.28</v>
      </c>
      <c r="J1472" s="108">
        <v>12.28</v>
      </c>
    </row>
    <row r="1473" spans="1:10" ht="25.9" customHeight="1">
      <c r="A1473" s="107" t="s">
        <v>705</v>
      </c>
      <c r="B1473" s="23" t="s">
        <v>959</v>
      </c>
      <c r="C1473" s="22" t="s">
        <v>98</v>
      </c>
      <c r="D1473" s="22" t="s">
        <v>960</v>
      </c>
      <c r="E1473" s="168" t="s">
        <v>708</v>
      </c>
      <c r="F1473" s="168"/>
      <c r="G1473" s="24" t="s">
        <v>203</v>
      </c>
      <c r="H1473" s="25">
        <v>1.0500000000000001E-2</v>
      </c>
      <c r="I1473" s="26">
        <v>66.25</v>
      </c>
      <c r="J1473" s="108">
        <v>0.69</v>
      </c>
    </row>
    <row r="1474" spans="1:10" ht="24" customHeight="1">
      <c r="A1474" s="107" t="s">
        <v>705</v>
      </c>
      <c r="B1474" s="23" t="s">
        <v>961</v>
      </c>
      <c r="C1474" s="22" t="s">
        <v>98</v>
      </c>
      <c r="D1474" s="22" t="s">
        <v>962</v>
      </c>
      <c r="E1474" s="168" t="s">
        <v>708</v>
      </c>
      <c r="F1474" s="168"/>
      <c r="G1474" s="24" t="s">
        <v>203</v>
      </c>
      <c r="H1474" s="25">
        <v>4.8399999999999999E-2</v>
      </c>
      <c r="I1474" s="26">
        <v>1.79</v>
      </c>
      <c r="J1474" s="108">
        <v>0.08</v>
      </c>
    </row>
    <row r="1475" spans="1:10">
      <c r="A1475" s="98"/>
      <c r="B1475" s="99"/>
      <c r="C1475" s="99"/>
      <c r="D1475" s="99"/>
      <c r="E1475" s="99" t="s">
        <v>688</v>
      </c>
      <c r="F1475" s="100">
        <v>2.8803072327714956</v>
      </c>
      <c r="G1475" s="99" t="s">
        <v>689</v>
      </c>
      <c r="H1475" s="100">
        <v>2.52</v>
      </c>
      <c r="I1475" s="99" t="s">
        <v>690</v>
      </c>
      <c r="J1475" s="101">
        <v>5.4</v>
      </c>
    </row>
    <row r="1476" spans="1:10">
      <c r="A1476" s="98"/>
      <c r="B1476" s="99"/>
      <c r="C1476" s="99"/>
      <c r="D1476" s="99"/>
      <c r="E1476" s="99" t="s">
        <v>691</v>
      </c>
      <c r="F1476" s="100">
        <v>6.7</v>
      </c>
      <c r="G1476" s="99"/>
      <c r="H1476" s="164" t="s">
        <v>692</v>
      </c>
      <c r="I1476" s="164"/>
      <c r="J1476" s="101">
        <v>28.17</v>
      </c>
    </row>
    <row r="1477" spans="1:10" ht="30" customHeight="1" thickBot="1">
      <c r="A1477" s="102"/>
      <c r="B1477" s="93"/>
      <c r="C1477" s="93"/>
      <c r="D1477" s="93"/>
      <c r="E1477" s="93"/>
      <c r="F1477" s="93"/>
      <c r="G1477" s="93" t="s">
        <v>693</v>
      </c>
      <c r="H1477" s="103">
        <v>1</v>
      </c>
      <c r="I1477" s="93" t="s">
        <v>694</v>
      </c>
      <c r="J1477" s="104">
        <v>28.17</v>
      </c>
    </row>
    <row r="1478" spans="1:10" ht="1.1499999999999999" customHeight="1" thickTop="1">
      <c r="A1478" s="105"/>
      <c r="B1478" s="21"/>
      <c r="C1478" s="21"/>
      <c r="D1478" s="21"/>
      <c r="E1478" s="21"/>
      <c r="F1478" s="21"/>
      <c r="G1478" s="21"/>
      <c r="H1478" s="21"/>
      <c r="I1478" s="21"/>
      <c r="J1478" s="106"/>
    </row>
    <row r="1479" spans="1:10" ht="18" customHeight="1">
      <c r="A1479" s="81" t="s">
        <v>473</v>
      </c>
      <c r="B1479" s="2" t="s">
        <v>61</v>
      </c>
      <c r="C1479" s="1" t="s">
        <v>62</v>
      </c>
      <c r="D1479" s="1" t="s">
        <v>1</v>
      </c>
      <c r="E1479" s="166" t="s">
        <v>674</v>
      </c>
      <c r="F1479" s="166"/>
      <c r="G1479" s="3" t="s">
        <v>63</v>
      </c>
      <c r="H1479" s="2" t="s">
        <v>64</v>
      </c>
      <c r="I1479" s="2" t="s">
        <v>65</v>
      </c>
      <c r="J1479" s="82" t="s">
        <v>2</v>
      </c>
    </row>
    <row r="1480" spans="1:10" ht="52.15" customHeight="1">
      <c r="A1480" s="85" t="s">
        <v>675</v>
      </c>
      <c r="B1480" s="8" t="s">
        <v>474</v>
      </c>
      <c r="C1480" s="7" t="s">
        <v>98</v>
      </c>
      <c r="D1480" s="7" t="s">
        <v>475</v>
      </c>
      <c r="E1480" s="167" t="s">
        <v>952</v>
      </c>
      <c r="F1480" s="167"/>
      <c r="G1480" s="9" t="s">
        <v>203</v>
      </c>
      <c r="H1480" s="15">
        <v>1</v>
      </c>
      <c r="I1480" s="10">
        <v>19.75</v>
      </c>
      <c r="J1480" s="95">
        <v>19.75</v>
      </c>
    </row>
    <row r="1481" spans="1:10" ht="25.9" customHeight="1">
      <c r="A1481" s="96" t="s">
        <v>677</v>
      </c>
      <c r="B1481" s="17" t="s">
        <v>953</v>
      </c>
      <c r="C1481" s="16" t="s">
        <v>98</v>
      </c>
      <c r="D1481" s="16" t="s">
        <v>938</v>
      </c>
      <c r="E1481" s="163" t="s">
        <v>680</v>
      </c>
      <c r="F1481" s="163"/>
      <c r="G1481" s="18" t="s">
        <v>681</v>
      </c>
      <c r="H1481" s="19">
        <v>0.17480000000000001</v>
      </c>
      <c r="I1481" s="20">
        <v>18.93</v>
      </c>
      <c r="J1481" s="97">
        <v>3.3</v>
      </c>
    </row>
    <row r="1482" spans="1:10" ht="25.9" customHeight="1">
      <c r="A1482" s="96" t="s">
        <v>677</v>
      </c>
      <c r="B1482" s="17" t="s">
        <v>954</v>
      </c>
      <c r="C1482" s="16" t="s">
        <v>98</v>
      </c>
      <c r="D1482" s="16" t="s">
        <v>940</v>
      </c>
      <c r="E1482" s="163" t="s">
        <v>680</v>
      </c>
      <c r="F1482" s="163"/>
      <c r="G1482" s="18" t="s">
        <v>681</v>
      </c>
      <c r="H1482" s="19">
        <v>0.17480000000000001</v>
      </c>
      <c r="I1482" s="20">
        <v>23.04</v>
      </c>
      <c r="J1482" s="97">
        <v>4.0199999999999996</v>
      </c>
    </row>
    <row r="1483" spans="1:10" ht="24" customHeight="1">
      <c r="A1483" s="107" t="s">
        <v>705</v>
      </c>
      <c r="B1483" s="23" t="s">
        <v>955</v>
      </c>
      <c r="C1483" s="22" t="s">
        <v>98</v>
      </c>
      <c r="D1483" s="22" t="s">
        <v>956</v>
      </c>
      <c r="E1483" s="168" t="s">
        <v>708</v>
      </c>
      <c r="F1483" s="168"/>
      <c r="G1483" s="24" t="s">
        <v>203</v>
      </c>
      <c r="H1483" s="25">
        <v>8.8000000000000005E-3</v>
      </c>
      <c r="I1483" s="26">
        <v>58.47</v>
      </c>
      <c r="J1483" s="108">
        <v>0.51</v>
      </c>
    </row>
    <row r="1484" spans="1:10" ht="39" customHeight="1">
      <c r="A1484" s="107" t="s">
        <v>705</v>
      </c>
      <c r="B1484" s="23" t="s">
        <v>1120</v>
      </c>
      <c r="C1484" s="22" t="s">
        <v>98</v>
      </c>
      <c r="D1484" s="22" t="s">
        <v>1121</v>
      </c>
      <c r="E1484" s="168" t="s">
        <v>708</v>
      </c>
      <c r="F1484" s="168"/>
      <c r="G1484" s="24" t="s">
        <v>203</v>
      </c>
      <c r="H1484" s="25">
        <v>1</v>
      </c>
      <c r="I1484" s="26">
        <v>11.15</v>
      </c>
      <c r="J1484" s="108">
        <v>11.15</v>
      </c>
    </row>
    <row r="1485" spans="1:10" ht="25.9" customHeight="1">
      <c r="A1485" s="107" t="s">
        <v>705</v>
      </c>
      <c r="B1485" s="23" t="s">
        <v>959</v>
      </c>
      <c r="C1485" s="22" t="s">
        <v>98</v>
      </c>
      <c r="D1485" s="22" t="s">
        <v>960</v>
      </c>
      <c r="E1485" s="168" t="s">
        <v>708</v>
      </c>
      <c r="F1485" s="168"/>
      <c r="G1485" s="24" t="s">
        <v>203</v>
      </c>
      <c r="H1485" s="25">
        <v>1.0500000000000001E-2</v>
      </c>
      <c r="I1485" s="26">
        <v>66.25</v>
      </c>
      <c r="J1485" s="108">
        <v>0.69</v>
      </c>
    </row>
    <row r="1486" spans="1:10" ht="24" customHeight="1">
      <c r="A1486" s="107" t="s">
        <v>705</v>
      </c>
      <c r="B1486" s="23" t="s">
        <v>961</v>
      </c>
      <c r="C1486" s="22" t="s">
        <v>98</v>
      </c>
      <c r="D1486" s="22" t="s">
        <v>962</v>
      </c>
      <c r="E1486" s="168" t="s">
        <v>708</v>
      </c>
      <c r="F1486" s="168"/>
      <c r="G1486" s="24" t="s">
        <v>203</v>
      </c>
      <c r="H1486" s="25">
        <v>4.8399999999999999E-2</v>
      </c>
      <c r="I1486" s="26">
        <v>1.79</v>
      </c>
      <c r="J1486" s="108">
        <v>0.08</v>
      </c>
    </row>
    <row r="1487" spans="1:10">
      <c r="A1487" s="98"/>
      <c r="B1487" s="99"/>
      <c r="C1487" s="99"/>
      <c r="D1487" s="99"/>
      <c r="E1487" s="99" t="s">
        <v>688</v>
      </c>
      <c r="F1487" s="100">
        <v>2.6669511414550886</v>
      </c>
      <c r="G1487" s="99" t="s">
        <v>689</v>
      </c>
      <c r="H1487" s="100">
        <v>2.33</v>
      </c>
      <c r="I1487" s="99" t="s">
        <v>690</v>
      </c>
      <c r="J1487" s="101">
        <v>5</v>
      </c>
    </row>
    <row r="1488" spans="1:10">
      <c r="A1488" s="98"/>
      <c r="B1488" s="99"/>
      <c r="C1488" s="99"/>
      <c r="D1488" s="99"/>
      <c r="E1488" s="99" t="s">
        <v>691</v>
      </c>
      <c r="F1488" s="100">
        <v>6.17</v>
      </c>
      <c r="G1488" s="99"/>
      <c r="H1488" s="164" t="s">
        <v>692</v>
      </c>
      <c r="I1488" s="164"/>
      <c r="J1488" s="101">
        <v>25.92</v>
      </c>
    </row>
    <row r="1489" spans="1:10" ht="30" customHeight="1" thickBot="1">
      <c r="A1489" s="102"/>
      <c r="B1489" s="93"/>
      <c r="C1489" s="93"/>
      <c r="D1489" s="93"/>
      <c r="E1489" s="93"/>
      <c r="F1489" s="93"/>
      <c r="G1489" s="93" t="s">
        <v>693</v>
      </c>
      <c r="H1489" s="103">
        <v>8</v>
      </c>
      <c r="I1489" s="93" t="s">
        <v>694</v>
      </c>
      <c r="J1489" s="104">
        <v>207.36</v>
      </c>
    </row>
    <row r="1490" spans="1:10" ht="1.1499999999999999" customHeight="1" thickTop="1">
      <c r="A1490" s="105"/>
      <c r="B1490" s="21"/>
      <c r="C1490" s="21"/>
      <c r="D1490" s="21"/>
      <c r="E1490" s="21"/>
      <c r="F1490" s="21"/>
      <c r="G1490" s="21"/>
      <c r="H1490" s="21"/>
      <c r="I1490" s="21"/>
      <c r="J1490" s="106"/>
    </row>
    <row r="1491" spans="1:10" ht="18" customHeight="1">
      <c r="A1491" s="81" t="s">
        <v>476</v>
      </c>
      <c r="B1491" s="2" t="s">
        <v>61</v>
      </c>
      <c r="C1491" s="1" t="s">
        <v>62</v>
      </c>
      <c r="D1491" s="1" t="s">
        <v>1</v>
      </c>
      <c r="E1491" s="166" t="s">
        <v>674</v>
      </c>
      <c r="F1491" s="166"/>
      <c r="G1491" s="3" t="s">
        <v>63</v>
      </c>
      <c r="H1491" s="2" t="s">
        <v>64</v>
      </c>
      <c r="I1491" s="2" t="s">
        <v>65</v>
      </c>
      <c r="J1491" s="82" t="s">
        <v>2</v>
      </c>
    </row>
    <row r="1492" spans="1:10" ht="25.9" customHeight="1">
      <c r="A1492" s="85" t="s">
        <v>675</v>
      </c>
      <c r="B1492" s="8" t="s">
        <v>477</v>
      </c>
      <c r="C1492" s="7" t="s">
        <v>98</v>
      </c>
      <c r="D1492" s="7" t="s">
        <v>478</v>
      </c>
      <c r="E1492" s="167" t="s">
        <v>952</v>
      </c>
      <c r="F1492" s="167"/>
      <c r="G1492" s="9" t="s">
        <v>203</v>
      </c>
      <c r="H1492" s="15">
        <v>1</v>
      </c>
      <c r="I1492" s="10">
        <v>47.77</v>
      </c>
      <c r="J1492" s="95">
        <v>47.77</v>
      </c>
    </row>
    <row r="1493" spans="1:10" ht="25.9" customHeight="1">
      <c r="A1493" s="96" t="s">
        <v>677</v>
      </c>
      <c r="B1493" s="17" t="s">
        <v>953</v>
      </c>
      <c r="C1493" s="16" t="s">
        <v>98</v>
      </c>
      <c r="D1493" s="16" t="s">
        <v>938</v>
      </c>
      <c r="E1493" s="163" t="s">
        <v>680</v>
      </c>
      <c r="F1493" s="163"/>
      <c r="G1493" s="18" t="s">
        <v>681</v>
      </c>
      <c r="H1493" s="19">
        <v>0.2</v>
      </c>
      <c r="I1493" s="20">
        <v>18.93</v>
      </c>
      <c r="J1493" s="97">
        <v>3.78</v>
      </c>
    </row>
    <row r="1494" spans="1:10" ht="25.9" customHeight="1">
      <c r="A1494" s="96" t="s">
        <v>677</v>
      </c>
      <c r="B1494" s="17" t="s">
        <v>954</v>
      </c>
      <c r="C1494" s="16" t="s">
        <v>98</v>
      </c>
      <c r="D1494" s="16" t="s">
        <v>940</v>
      </c>
      <c r="E1494" s="163" t="s">
        <v>680</v>
      </c>
      <c r="F1494" s="163"/>
      <c r="G1494" s="18" t="s">
        <v>681</v>
      </c>
      <c r="H1494" s="19">
        <v>0.2</v>
      </c>
      <c r="I1494" s="20">
        <v>23.04</v>
      </c>
      <c r="J1494" s="97">
        <v>4.5999999999999996</v>
      </c>
    </row>
    <row r="1495" spans="1:10" ht="24" customHeight="1">
      <c r="A1495" s="107" t="s">
        <v>705</v>
      </c>
      <c r="B1495" s="23" t="s">
        <v>955</v>
      </c>
      <c r="C1495" s="22" t="s">
        <v>98</v>
      </c>
      <c r="D1495" s="22" t="s">
        <v>956</v>
      </c>
      <c r="E1495" s="168" t="s">
        <v>708</v>
      </c>
      <c r="F1495" s="168"/>
      <c r="G1495" s="24" t="s">
        <v>203</v>
      </c>
      <c r="H1495" s="25">
        <v>3.1800000000000002E-2</v>
      </c>
      <c r="I1495" s="26">
        <v>58.47</v>
      </c>
      <c r="J1495" s="108">
        <v>1.85</v>
      </c>
    </row>
    <row r="1496" spans="1:10" ht="25.9" customHeight="1">
      <c r="A1496" s="107" t="s">
        <v>705</v>
      </c>
      <c r="B1496" s="23" t="s">
        <v>1122</v>
      </c>
      <c r="C1496" s="22" t="s">
        <v>98</v>
      </c>
      <c r="D1496" s="22" t="s">
        <v>1123</v>
      </c>
      <c r="E1496" s="168" t="s">
        <v>708</v>
      </c>
      <c r="F1496" s="168"/>
      <c r="G1496" s="24" t="s">
        <v>203</v>
      </c>
      <c r="H1496" s="25">
        <v>1</v>
      </c>
      <c r="I1496" s="26">
        <v>34.51</v>
      </c>
      <c r="J1496" s="108">
        <v>34.51</v>
      </c>
    </row>
    <row r="1497" spans="1:10" ht="25.9" customHeight="1">
      <c r="A1497" s="107" t="s">
        <v>705</v>
      </c>
      <c r="B1497" s="23" t="s">
        <v>959</v>
      </c>
      <c r="C1497" s="22" t="s">
        <v>98</v>
      </c>
      <c r="D1497" s="22" t="s">
        <v>960</v>
      </c>
      <c r="E1497" s="168" t="s">
        <v>708</v>
      </c>
      <c r="F1497" s="168"/>
      <c r="G1497" s="24" t="s">
        <v>203</v>
      </c>
      <c r="H1497" s="25">
        <v>4.4999999999999998E-2</v>
      </c>
      <c r="I1497" s="26">
        <v>66.25</v>
      </c>
      <c r="J1497" s="108">
        <v>2.98</v>
      </c>
    </row>
    <row r="1498" spans="1:10" ht="24" customHeight="1">
      <c r="A1498" s="107" t="s">
        <v>705</v>
      </c>
      <c r="B1498" s="23" t="s">
        <v>961</v>
      </c>
      <c r="C1498" s="22" t="s">
        <v>98</v>
      </c>
      <c r="D1498" s="22" t="s">
        <v>962</v>
      </c>
      <c r="E1498" s="168" t="s">
        <v>708</v>
      </c>
      <c r="F1498" s="168"/>
      <c r="G1498" s="24" t="s">
        <v>203</v>
      </c>
      <c r="H1498" s="25">
        <v>3.3300000000000003E-2</v>
      </c>
      <c r="I1498" s="26">
        <v>1.79</v>
      </c>
      <c r="J1498" s="108">
        <v>0.05</v>
      </c>
    </row>
    <row r="1499" spans="1:10">
      <c r="A1499" s="98"/>
      <c r="B1499" s="99"/>
      <c r="C1499" s="99"/>
      <c r="D1499" s="99"/>
      <c r="E1499" s="99" t="s">
        <v>688</v>
      </c>
      <c r="F1499" s="100">
        <v>3.0563260081075314</v>
      </c>
      <c r="G1499" s="99" t="s">
        <v>689</v>
      </c>
      <c r="H1499" s="100">
        <v>2.67</v>
      </c>
      <c r="I1499" s="99" t="s">
        <v>690</v>
      </c>
      <c r="J1499" s="101">
        <v>5.73</v>
      </c>
    </row>
    <row r="1500" spans="1:10">
      <c r="A1500" s="98"/>
      <c r="B1500" s="99"/>
      <c r="C1500" s="99"/>
      <c r="D1500" s="99"/>
      <c r="E1500" s="99" t="s">
        <v>691</v>
      </c>
      <c r="F1500" s="100">
        <v>14.92</v>
      </c>
      <c r="G1500" s="99"/>
      <c r="H1500" s="164" t="s">
        <v>692</v>
      </c>
      <c r="I1500" s="164"/>
      <c r="J1500" s="101">
        <v>62.69</v>
      </c>
    </row>
    <row r="1501" spans="1:10" ht="30" customHeight="1" thickBot="1">
      <c r="A1501" s="102"/>
      <c r="B1501" s="93"/>
      <c r="C1501" s="93"/>
      <c r="D1501" s="93"/>
      <c r="E1501" s="93"/>
      <c r="F1501" s="93"/>
      <c r="G1501" s="93" t="s">
        <v>693</v>
      </c>
      <c r="H1501" s="103">
        <v>1</v>
      </c>
      <c r="I1501" s="93" t="s">
        <v>694</v>
      </c>
      <c r="J1501" s="104">
        <v>62.69</v>
      </c>
    </row>
    <row r="1502" spans="1:10" ht="1.1499999999999999" customHeight="1" thickTop="1">
      <c r="A1502" s="105"/>
      <c r="B1502" s="21"/>
      <c r="C1502" s="21"/>
      <c r="D1502" s="21"/>
      <c r="E1502" s="21"/>
      <c r="F1502" s="21"/>
      <c r="G1502" s="21"/>
      <c r="H1502" s="21"/>
      <c r="I1502" s="21"/>
      <c r="J1502" s="106"/>
    </row>
    <row r="1503" spans="1:10" ht="18" customHeight="1">
      <c r="A1503" s="81" t="s">
        <v>479</v>
      </c>
      <c r="B1503" s="2" t="s">
        <v>61</v>
      </c>
      <c r="C1503" s="1" t="s">
        <v>62</v>
      </c>
      <c r="D1503" s="1" t="s">
        <v>1</v>
      </c>
      <c r="E1503" s="166" t="s">
        <v>674</v>
      </c>
      <c r="F1503" s="166"/>
      <c r="G1503" s="3" t="s">
        <v>63</v>
      </c>
      <c r="H1503" s="2" t="s">
        <v>64</v>
      </c>
      <c r="I1503" s="2" t="s">
        <v>65</v>
      </c>
      <c r="J1503" s="82" t="s">
        <v>2</v>
      </c>
    </row>
    <row r="1504" spans="1:10" ht="39" customHeight="1">
      <c r="A1504" s="85" t="s">
        <v>675</v>
      </c>
      <c r="B1504" s="8" t="s">
        <v>480</v>
      </c>
      <c r="C1504" s="7" t="s">
        <v>98</v>
      </c>
      <c r="D1504" s="7" t="s">
        <v>481</v>
      </c>
      <c r="E1504" s="167" t="s">
        <v>952</v>
      </c>
      <c r="F1504" s="167"/>
      <c r="G1504" s="9" t="s">
        <v>203</v>
      </c>
      <c r="H1504" s="15">
        <v>1</v>
      </c>
      <c r="I1504" s="10">
        <v>27.33</v>
      </c>
      <c r="J1504" s="95">
        <v>27.33</v>
      </c>
    </row>
    <row r="1505" spans="1:10" ht="25.9" customHeight="1">
      <c r="A1505" s="96" t="s">
        <v>677</v>
      </c>
      <c r="B1505" s="17" t="s">
        <v>953</v>
      </c>
      <c r="C1505" s="16" t="s">
        <v>98</v>
      </c>
      <c r="D1505" s="16" t="s">
        <v>938</v>
      </c>
      <c r="E1505" s="163" t="s">
        <v>680</v>
      </c>
      <c r="F1505" s="163"/>
      <c r="G1505" s="18" t="s">
        <v>681</v>
      </c>
      <c r="H1505" s="19">
        <v>0.30590000000000001</v>
      </c>
      <c r="I1505" s="20">
        <v>18.93</v>
      </c>
      <c r="J1505" s="97">
        <v>5.79</v>
      </c>
    </row>
    <row r="1506" spans="1:10" ht="25.9" customHeight="1">
      <c r="A1506" s="96" t="s">
        <v>677</v>
      </c>
      <c r="B1506" s="17" t="s">
        <v>954</v>
      </c>
      <c r="C1506" s="16" t="s">
        <v>98</v>
      </c>
      <c r="D1506" s="16" t="s">
        <v>940</v>
      </c>
      <c r="E1506" s="163" t="s">
        <v>680</v>
      </c>
      <c r="F1506" s="163"/>
      <c r="G1506" s="18" t="s">
        <v>681</v>
      </c>
      <c r="H1506" s="19">
        <v>0.30590000000000001</v>
      </c>
      <c r="I1506" s="20">
        <v>23.04</v>
      </c>
      <c r="J1506" s="97">
        <v>7.04</v>
      </c>
    </row>
    <row r="1507" spans="1:10" ht="24" customHeight="1">
      <c r="A1507" s="107" t="s">
        <v>705</v>
      </c>
      <c r="B1507" s="23" t="s">
        <v>955</v>
      </c>
      <c r="C1507" s="22" t="s">
        <v>98</v>
      </c>
      <c r="D1507" s="22" t="s">
        <v>956</v>
      </c>
      <c r="E1507" s="168" t="s">
        <v>708</v>
      </c>
      <c r="F1507" s="168"/>
      <c r="G1507" s="24" t="s">
        <v>203</v>
      </c>
      <c r="H1507" s="25">
        <v>2.47E-2</v>
      </c>
      <c r="I1507" s="26">
        <v>58.47</v>
      </c>
      <c r="J1507" s="108">
        <v>1.44</v>
      </c>
    </row>
    <row r="1508" spans="1:10" ht="25.9" customHeight="1">
      <c r="A1508" s="107" t="s">
        <v>705</v>
      </c>
      <c r="B1508" s="23" t="s">
        <v>1124</v>
      </c>
      <c r="C1508" s="22" t="s">
        <v>98</v>
      </c>
      <c r="D1508" s="22" t="s">
        <v>1125</v>
      </c>
      <c r="E1508" s="168" t="s">
        <v>708</v>
      </c>
      <c r="F1508" s="168"/>
      <c r="G1508" s="24" t="s">
        <v>203</v>
      </c>
      <c r="H1508" s="25">
        <v>1</v>
      </c>
      <c r="I1508" s="26">
        <v>10.75</v>
      </c>
      <c r="J1508" s="108">
        <v>10.75</v>
      </c>
    </row>
    <row r="1509" spans="1:10" ht="25.9" customHeight="1">
      <c r="A1509" s="107" t="s">
        <v>705</v>
      </c>
      <c r="B1509" s="23" t="s">
        <v>959</v>
      </c>
      <c r="C1509" s="22" t="s">
        <v>98</v>
      </c>
      <c r="D1509" s="22" t="s">
        <v>960</v>
      </c>
      <c r="E1509" s="168" t="s">
        <v>708</v>
      </c>
      <c r="F1509" s="168"/>
      <c r="G1509" s="24" t="s">
        <v>203</v>
      </c>
      <c r="H1509" s="25">
        <v>3.3000000000000002E-2</v>
      </c>
      <c r="I1509" s="26">
        <v>66.25</v>
      </c>
      <c r="J1509" s="108">
        <v>2.1800000000000002</v>
      </c>
    </row>
    <row r="1510" spans="1:10" ht="24" customHeight="1">
      <c r="A1510" s="107" t="s">
        <v>705</v>
      </c>
      <c r="B1510" s="23" t="s">
        <v>961</v>
      </c>
      <c r="C1510" s="22" t="s">
        <v>98</v>
      </c>
      <c r="D1510" s="22" t="s">
        <v>962</v>
      </c>
      <c r="E1510" s="168" t="s">
        <v>708</v>
      </c>
      <c r="F1510" s="168"/>
      <c r="G1510" s="24" t="s">
        <v>203</v>
      </c>
      <c r="H1510" s="25">
        <v>7.6499999999999999E-2</v>
      </c>
      <c r="I1510" s="26">
        <v>1.79</v>
      </c>
      <c r="J1510" s="108">
        <v>0.13</v>
      </c>
    </row>
    <row r="1511" spans="1:10">
      <c r="A1511" s="98"/>
      <c r="B1511" s="99"/>
      <c r="C1511" s="99"/>
      <c r="D1511" s="99"/>
      <c r="E1511" s="99" t="s">
        <v>688</v>
      </c>
      <c r="F1511" s="100">
        <v>4.6724983998293155</v>
      </c>
      <c r="G1511" s="99" t="s">
        <v>689</v>
      </c>
      <c r="H1511" s="100">
        <v>4.09</v>
      </c>
      <c r="I1511" s="99" t="s">
        <v>690</v>
      </c>
      <c r="J1511" s="101">
        <v>8.76</v>
      </c>
    </row>
    <row r="1512" spans="1:10">
      <c r="A1512" s="98"/>
      <c r="B1512" s="99"/>
      <c r="C1512" s="99"/>
      <c r="D1512" s="99"/>
      <c r="E1512" s="99" t="s">
        <v>691</v>
      </c>
      <c r="F1512" s="100">
        <v>8.5399999999999991</v>
      </c>
      <c r="G1512" s="99"/>
      <c r="H1512" s="164" t="s">
        <v>692</v>
      </c>
      <c r="I1512" s="164"/>
      <c r="J1512" s="101">
        <v>35.869999999999997</v>
      </c>
    </row>
    <row r="1513" spans="1:10" ht="30" customHeight="1" thickBot="1">
      <c r="A1513" s="102"/>
      <c r="B1513" s="93"/>
      <c r="C1513" s="93"/>
      <c r="D1513" s="93"/>
      <c r="E1513" s="93"/>
      <c r="F1513" s="93"/>
      <c r="G1513" s="93" t="s">
        <v>693</v>
      </c>
      <c r="H1513" s="103">
        <v>8</v>
      </c>
      <c r="I1513" s="93" t="s">
        <v>694</v>
      </c>
      <c r="J1513" s="104">
        <v>286.95999999999998</v>
      </c>
    </row>
    <row r="1514" spans="1:10" ht="1.1499999999999999" customHeight="1" thickTop="1">
      <c r="A1514" s="105"/>
      <c r="B1514" s="21"/>
      <c r="C1514" s="21"/>
      <c r="D1514" s="21"/>
      <c r="E1514" s="21"/>
      <c r="F1514" s="21"/>
      <c r="G1514" s="21"/>
      <c r="H1514" s="21"/>
      <c r="I1514" s="21"/>
      <c r="J1514" s="106"/>
    </row>
    <row r="1515" spans="1:10" ht="18" customHeight="1">
      <c r="A1515" s="81" t="s">
        <v>482</v>
      </c>
      <c r="B1515" s="2" t="s">
        <v>61</v>
      </c>
      <c r="C1515" s="1" t="s">
        <v>62</v>
      </c>
      <c r="D1515" s="1" t="s">
        <v>1</v>
      </c>
      <c r="E1515" s="166" t="s">
        <v>674</v>
      </c>
      <c r="F1515" s="166"/>
      <c r="G1515" s="3" t="s">
        <v>63</v>
      </c>
      <c r="H1515" s="2" t="s">
        <v>64</v>
      </c>
      <c r="I1515" s="2" t="s">
        <v>65</v>
      </c>
      <c r="J1515" s="82" t="s">
        <v>2</v>
      </c>
    </row>
    <row r="1516" spans="1:10" ht="39" customHeight="1">
      <c r="A1516" s="85" t="s">
        <v>675</v>
      </c>
      <c r="B1516" s="8" t="s">
        <v>483</v>
      </c>
      <c r="C1516" s="7" t="s">
        <v>98</v>
      </c>
      <c r="D1516" s="7" t="s">
        <v>484</v>
      </c>
      <c r="E1516" s="167" t="s">
        <v>952</v>
      </c>
      <c r="F1516" s="167"/>
      <c r="G1516" s="9" t="s">
        <v>203</v>
      </c>
      <c r="H1516" s="15">
        <v>1</v>
      </c>
      <c r="I1516" s="10">
        <v>23.53</v>
      </c>
      <c r="J1516" s="95">
        <v>23.53</v>
      </c>
    </row>
    <row r="1517" spans="1:10" ht="25.9" customHeight="1">
      <c r="A1517" s="96" t="s">
        <v>677</v>
      </c>
      <c r="B1517" s="17" t="s">
        <v>953</v>
      </c>
      <c r="C1517" s="16" t="s">
        <v>98</v>
      </c>
      <c r="D1517" s="16" t="s">
        <v>938</v>
      </c>
      <c r="E1517" s="163" t="s">
        <v>680</v>
      </c>
      <c r="F1517" s="163"/>
      <c r="G1517" s="18" t="s">
        <v>681</v>
      </c>
      <c r="H1517" s="19">
        <v>0.25600000000000001</v>
      </c>
      <c r="I1517" s="20">
        <v>18.93</v>
      </c>
      <c r="J1517" s="97">
        <v>4.84</v>
      </c>
    </row>
    <row r="1518" spans="1:10" ht="25.9" customHeight="1">
      <c r="A1518" s="96" t="s">
        <v>677</v>
      </c>
      <c r="B1518" s="17" t="s">
        <v>954</v>
      </c>
      <c r="C1518" s="16" t="s">
        <v>98</v>
      </c>
      <c r="D1518" s="16" t="s">
        <v>940</v>
      </c>
      <c r="E1518" s="163" t="s">
        <v>680</v>
      </c>
      <c r="F1518" s="163"/>
      <c r="G1518" s="18" t="s">
        <v>681</v>
      </c>
      <c r="H1518" s="19">
        <v>0.25600000000000001</v>
      </c>
      <c r="I1518" s="20">
        <v>23.04</v>
      </c>
      <c r="J1518" s="97">
        <v>5.89</v>
      </c>
    </row>
    <row r="1519" spans="1:10" ht="24" customHeight="1">
      <c r="A1519" s="107" t="s">
        <v>705</v>
      </c>
      <c r="B1519" s="23" t="s">
        <v>955</v>
      </c>
      <c r="C1519" s="22" t="s">
        <v>98</v>
      </c>
      <c r="D1519" s="22" t="s">
        <v>956</v>
      </c>
      <c r="E1519" s="168" t="s">
        <v>708</v>
      </c>
      <c r="F1519" s="168"/>
      <c r="G1519" s="24" t="s">
        <v>203</v>
      </c>
      <c r="H1519" s="25">
        <v>1.7600000000000001E-2</v>
      </c>
      <c r="I1519" s="26">
        <v>58.47</v>
      </c>
      <c r="J1519" s="108">
        <v>1.02</v>
      </c>
    </row>
    <row r="1520" spans="1:10" ht="25.9" customHeight="1">
      <c r="A1520" s="107" t="s">
        <v>705</v>
      </c>
      <c r="B1520" s="23" t="s">
        <v>1126</v>
      </c>
      <c r="C1520" s="22" t="s">
        <v>98</v>
      </c>
      <c r="D1520" s="22" t="s">
        <v>1127</v>
      </c>
      <c r="E1520" s="168" t="s">
        <v>708</v>
      </c>
      <c r="F1520" s="168"/>
      <c r="G1520" s="24" t="s">
        <v>203</v>
      </c>
      <c r="H1520" s="25">
        <v>1</v>
      </c>
      <c r="I1520" s="26">
        <v>10.28</v>
      </c>
      <c r="J1520" s="108">
        <v>10.28</v>
      </c>
    </row>
    <row r="1521" spans="1:10" ht="25.9" customHeight="1">
      <c r="A1521" s="107" t="s">
        <v>705</v>
      </c>
      <c r="B1521" s="23" t="s">
        <v>959</v>
      </c>
      <c r="C1521" s="22" t="s">
        <v>98</v>
      </c>
      <c r="D1521" s="22" t="s">
        <v>960</v>
      </c>
      <c r="E1521" s="168" t="s">
        <v>708</v>
      </c>
      <c r="F1521" s="168"/>
      <c r="G1521" s="24" t="s">
        <v>203</v>
      </c>
      <c r="H1521" s="25">
        <v>2.1000000000000001E-2</v>
      </c>
      <c r="I1521" s="26">
        <v>66.25</v>
      </c>
      <c r="J1521" s="108">
        <v>1.39</v>
      </c>
    </row>
    <row r="1522" spans="1:10" ht="24" customHeight="1">
      <c r="A1522" s="107" t="s">
        <v>705</v>
      </c>
      <c r="B1522" s="23" t="s">
        <v>961</v>
      </c>
      <c r="C1522" s="22" t="s">
        <v>98</v>
      </c>
      <c r="D1522" s="22" t="s">
        <v>962</v>
      </c>
      <c r="E1522" s="168" t="s">
        <v>708</v>
      </c>
      <c r="F1522" s="168"/>
      <c r="G1522" s="24" t="s">
        <v>203</v>
      </c>
      <c r="H1522" s="25">
        <v>6.4100000000000004E-2</v>
      </c>
      <c r="I1522" s="26">
        <v>1.79</v>
      </c>
      <c r="J1522" s="108">
        <v>0.11</v>
      </c>
    </row>
    <row r="1523" spans="1:10">
      <c r="A1523" s="98"/>
      <c r="B1523" s="99"/>
      <c r="C1523" s="99"/>
      <c r="D1523" s="99"/>
      <c r="E1523" s="99" t="s">
        <v>688</v>
      </c>
      <c r="F1523" s="100">
        <v>3.9097503733731598</v>
      </c>
      <c r="G1523" s="99" t="s">
        <v>689</v>
      </c>
      <c r="H1523" s="100">
        <v>3.42</v>
      </c>
      <c r="I1523" s="99" t="s">
        <v>690</v>
      </c>
      <c r="J1523" s="101">
        <v>7.33</v>
      </c>
    </row>
    <row r="1524" spans="1:10">
      <c r="A1524" s="98"/>
      <c r="B1524" s="99"/>
      <c r="C1524" s="99"/>
      <c r="D1524" s="99"/>
      <c r="E1524" s="99" t="s">
        <v>691</v>
      </c>
      <c r="F1524" s="100">
        <v>7.35</v>
      </c>
      <c r="G1524" s="99"/>
      <c r="H1524" s="164" t="s">
        <v>692</v>
      </c>
      <c r="I1524" s="164"/>
      <c r="J1524" s="101">
        <v>30.88</v>
      </c>
    </row>
    <row r="1525" spans="1:10" ht="30" customHeight="1" thickBot="1">
      <c r="A1525" s="102"/>
      <c r="B1525" s="93"/>
      <c r="C1525" s="93"/>
      <c r="D1525" s="93"/>
      <c r="E1525" s="93"/>
      <c r="F1525" s="93"/>
      <c r="G1525" s="93" t="s">
        <v>693</v>
      </c>
      <c r="H1525" s="103">
        <v>1</v>
      </c>
      <c r="I1525" s="93" t="s">
        <v>694</v>
      </c>
      <c r="J1525" s="104">
        <v>30.88</v>
      </c>
    </row>
    <row r="1526" spans="1:10" ht="1.1499999999999999" customHeight="1" thickTop="1">
      <c r="A1526" s="105"/>
      <c r="B1526" s="21"/>
      <c r="C1526" s="21"/>
      <c r="D1526" s="21"/>
      <c r="E1526" s="21"/>
      <c r="F1526" s="21"/>
      <c r="G1526" s="21"/>
      <c r="H1526" s="21"/>
      <c r="I1526" s="21"/>
      <c r="J1526" s="106"/>
    </row>
    <row r="1527" spans="1:10" ht="18" customHeight="1">
      <c r="A1527" s="81" t="s">
        <v>485</v>
      </c>
      <c r="B1527" s="2" t="s">
        <v>61</v>
      </c>
      <c r="C1527" s="1" t="s">
        <v>62</v>
      </c>
      <c r="D1527" s="1" t="s">
        <v>1</v>
      </c>
      <c r="E1527" s="166" t="s">
        <v>674</v>
      </c>
      <c r="F1527" s="166"/>
      <c r="G1527" s="3" t="s">
        <v>63</v>
      </c>
      <c r="H1527" s="2" t="s">
        <v>64</v>
      </c>
      <c r="I1527" s="2" t="s">
        <v>65</v>
      </c>
      <c r="J1527" s="82" t="s">
        <v>2</v>
      </c>
    </row>
    <row r="1528" spans="1:10" ht="39" customHeight="1">
      <c r="A1528" s="85" t="s">
        <v>675</v>
      </c>
      <c r="B1528" s="8" t="s">
        <v>486</v>
      </c>
      <c r="C1528" s="7" t="s">
        <v>98</v>
      </c>
      <c r="D1528" s="7" t="s">
        <v>487</v>
      </c>
      <c r="E1528" s="167" t="s">
        <v>952</v>
      </c>
      <c r="F1528" s="167"/>
      <c r="G1528" s="9" t="s">
        <v>203</v>
      </c>
      <c r="H1528" s="15">
        <v>1</v>
      </c>
      <c r="I1528" s="10">
        <v>11.32</v>
      </c>
      <c r="J1528" s="95">
        <v>11.32</v>
      </c>
    </row>
    <row r="1529" spans="1:10" ht="25.9" customHeight="1">
      <c r="A1529" s="96" t="s">
        <v>677</v>
      </c>
      <c r="B1529" s="17" t="s">
        <v>953</v>
      </c>
      <c r="C1529" s="16" t="s">
        <v>98</v>
      </c>
      <c r="D1529" s="16" t="s">
        <v>938</v>
      </c>
      <c r="E1529" s="163" t="s">
        <v>680</v>
      </c>
      <c r="F1529" s="163"/>
      <c r="G1529" s="18" t="s">
        <v>681</v>
      </c>
      <c r="H1529" s="19">
        <v>0.2026</v>
      </c>
      <c r="I1529" s="20">
        <v>18.93</v>
      </c>
      <c r="J1529" s="97">
        <v>3.83</v>
      </c>
    </row>
    <row r="1530" spans="1:10" ht="25.9" customHeight="1">
      <c r="A1530" s="96" t="s">
        <v>677</v>
      </c>
      <c r="B1530" s="17" t="s">
        <v>954</v>
      </c>
      <c r="C1530" s="16" t="s">
        <v>98</v>
      </c>
      <c r="D1530" s="16" t="s">
        <v>940</v>
      </c>
      <c r="E1530" s="163" t="s">
        <v>680</v>
      </c>
      <c r="F1530" s="163"/>
      <c r="G1530" s="18" t="s">
        <v>681</v>
      </c>
      <c r="H1530" s="19">
        <v>0.2026</v>
      </c>
      <c r="I1530" s="20">
        <v>23.04</v>
      </c>
      <c r="J1530" s="97">
        <v>4.66</v>
      </c>
    </row>
    <row r="1531" spans="1:10" ht="24" customHeight="1">
      <c r="A1531" s="107" t="s">
        <v>705</v>
      </c>
      <c r="B1531" s="23" t="s">
        <v>955</v>
      </c>
      <c r="C1531" s="22" t="s">
        <v>98</v>
      </c>
      <c r="D1531" s="22" t="s">
        <v>956</v>
      </c>
      <c r="E1531" s="168" t="s">
        <v>708</v>
      </c>
      <c r="F1531" s="168"/>
      <c r="G1531" s="24" t="s">
        <v>203</v>
      </c>
      <c r="H1531" s="25">
        <v>1.06E-2</v>
      </c>
      <c r="I1531" s="26">
        <v>58.47</v>
      </c>
      <c r="J1531" s="108">
        <v>0.61</v>
      </c>
    </row>
    <row r="1532" spans="1:10" ht="25.9" customHeight="1">
      <c r="A1532" s="107" t="s">
        <v>705</v>
      </c>
      <c r="B1532" s="23" t="s">
        <v>1128</v>
      </c>
      <c r="C1532" s="22" t="s">
        <v>98</v>
      </c>
      <c r="D1532" s="22" t="s">
        <v>1129</v>
      </c>
      <c r="E1532" s="168" t="s">
        <v>708</v>
      </c>
      <c r="F1532" s="168"/>
      <c r="G1532" s="24" t="s">
        <v>203</v>
      </c>
      <c r="H1532" s="25">
        <v>1</v>
      </c>
      <c r="I1532" s="26">
        <v>1.34</v>
      </c>
      <c r="J1532" s="108">
        <v>1.34</v>
      </c>
    </row>
    <row r="1533" spans="1:10" ht="25.9" customHeight="1">
      <c r="A1533" s="107" t="s">
        <v>705</v>
      </c>
      <c r="B1533" s="23" t="s">
        <v>959</v>
      </c>
      <c r="C1533" s="22" t="s">
        <v>98</v>
      </c>
      <c r="D1533" s="22" t="s">
        <v>960</v>
      </c>
      <c r="E1533" s="168" t="s">
        <v>708</v>
      </c>
      <c r="F1533" s="168"/>
      <c r="G1533" s="24" t="s">
        <v>203</v>
      </c>
      <c r="H1533" s="25">
        <v>1.2E-2</v>
      </c>
      <c r="I1533" s="26">
        <v>66.25</v>
      </c>
      <c r="J1533" s="108">
        <v>0.79</v>
      </c>
    </row>
    <row r="1534" spans="1:10" ht="24" customHeight="1">
      <c r="A1534" s="107" t="s">
        <v>705</v>
      </c>
      <c r="B1534" s="23" t="s">
        <v>961</v>
      </c>
      <c r="C1534" s="22" t="s">
        <v>98</v>
      </c>
      <c r="D1534" s="22" t="s">
        <v>962</v>
      </c>
      <c r="E1534" s="168" t="s">
        <v>708</v>
      </c>
      <c r="F1534" s="168"/>
      <c r="G1534" s="24" t="s">
        <v>203</v>
      </c>
      <c r="H1534" s="25">
        <v>5.0700000000000002E-2</v>
      </c>
      <c r="I1534" s="26">
        <v>1.79</v>
      </c>
      <c r="J1534" s="108">
        <v>0.09</v>
      </c>
    </row>
    <row r="1535" spans="1:10">
      <c r="A1535" s="98"/>
      <c r="B1535" s="99"/>
      <c r="C1535" s="99"/>
      <c r="D1535" s="99"/>
      <c r="E1535" s="99" t="s">
        <v>688</v>
      </c>
      <c r="F1535" s="100">
        <v>3.0936633240879026</v>
      </c>
      <c r="G1535" s="99" t="s">
        <v>689</v>
      </c>
      <c r="H1535" s="100">
        <v>2.71</v>
      </c>
      <c r="I1535" s="99" t="s">
        <v>690</v>
      </c>
      <c r="J1535" s="101">
        <v>5.8</v>
      </c>
    </row>
    <row r="1536" spans="1:10">
      <c r="A1536" s="98"/>
      <c r="B1536" s="99"/>
      <c r="C1536" s="99"/>
      <c r="D1536" s="99"/>
      <c r="E1536" s="99" t="s">
        <v>691</v>
      </c>
      <c r="F1536" s="100">
        <v>3.53</v>
      </c>
      <c r="G1536" s="99"/>
      <c r="H1536" s="164" t="s">
        <v>692</v>
      </c>
      <c r="I1536" s="164"/>
      <c r="J1536" s="101">
        <v>14.85</v>
      </c>
    </row>
    <row r="1537" spans="1:10" ht="30" customHeight="1" thickBot="1">
      <c r="A1537" s="102"/>
      <c r="B1537" s="93"/>
      <c r="C1537" s="93"/>
      <c r="D1537" s="93"/>
      <c r="E1537" s="93"/>
      <c r="F1537" s="93"/>
      <c r="G1537" s="93" t="s">
        <v>693</v>
      </c>
      <c r="H1537" s="103">
        <v>11</v>
      </c>
      <c r="I1537" s="93" t="s">
        <v>694</v>
      </c>
      <c r="J1537" s="104">
        <v>163.35</v>
      </c>
    </row>
    <row r="1538" spans="1:10" ht="1.1499999999999999" customHeight="1" thickTop="1">
      <c r="A1538" s="105"/>
      <c r="B1538" s="21"/>
      <c r="C1538" s="21"/>
      <c r="D1538" s="21"/>
      <c r="E1538" s="21"/>
      <c r="F1538" s="21"/>
      <c r="G1538" s="21"/>
      <c r="H1538" s="21"/>
      <c r="I1538" s="21"/>
      <c r="J1538" s="106"/>
    </row>
    <row r="1539" spans="1:10" ht="24" customHeight="1">
      <c r="A1539" s="83" t="s">
        <v>32</v>
      </c>
      <c r="B1539" s="4"/>
      <c r="C1539" s="4"/>
      <c r="D1539" s="4" t="s">
        <v>33</v>
      </c>
      <c r="E1539" s="4"/>
      <c r="F1539" s="165"/>
      <c r="G1539" s="165"/>
      <c r="H1539" s="5"/>
      <c r="I1539" s="4"/>
      <c r="J1539" s="94">
        <v>21105.46</v>
      </c>
    </row>
    <row r="1540" spans="1:10" ht="18" customHeight="1">
      <c r="A1540" s="81" t="s">
        <v>488</v>
      </c>
      <c r="B1540" s="2" t="s">
        <v>61</v>
      </c>
      <c r="C1540" s="1" t="s">
        <v>62</v>
      </c>
      <c r="D1540" s="1" t="s">
        <v>1</v>
      </c>
      <c r="E1540" s="166" t="s">
        <v>674</v>
      </c>
      <c r="F1540" s="166"/>
      <c r="G1540" s="3" t="s">
        <v>63</v>
      </c>
      <c r="H1540" s="2" t="s">
        <v>64</v>
      </c>
      <c r="I1540" s="2" t="s">
        <v>65</v>
      </c>
      <c r="J1540" s="82" t="s">
        <v>2</v>
      </c>
    </row>
    <row r="1541" spans="1:10" ht="24" customHeight="1">
      <c r="A1541" s="85" t="s">
        <v>675</v>
      </c>
      <c r="B1541" s="8" t="s">
        <v>489</v>
      </c>
      <c r="C1541" s="7" t="s">
        <v>77</v>
      </c>
      <c r="D1541" s="7" t="s">
        <v>490</v>
      </c>
      <c r="E1541" s="167" t="s">
        <v>700</v>
      </c>
      <c r="F1541" s="167"/>
      <c r="G1541" s="9" t="s">
        <v>203</v>
      </c>
      <c r="H1541" s="15">
        <v>1</v>
      </c>
      <c r="I1541" s="10">
        <v>152.05000000000001</v>
      </c>
      <c r="J1541" s="95">
        <v>152.05000000000001</v>
      </c>
    </row>
    <row r="1542" spans="1:10" ht="25.9" customHeight="1">
      <c r="A1542" s="96" t="s">
        <v>677</v>
      </c>
      <c r="B1542" s="17" t="s">
        <v>937</v>
      </c>
      <c r="C1542" s="16" t="s">
        <v>77</v>
      </c>
      <c r="D1542" s="16" t="s">
        <v>938</v>
      </c>
      <c r="E1542" s="163" t="s">
        <v>700</v>
      </c>
      <c r="F1542" s="163"/>
      <c r="G1542" s="18" t="s">
        <v>681</v>
      </c>
      <c r="H1542" s="19">
        <v>0.35</v>
      </c>
      <c r="I1542" s="20">
        <v>17.670000000000002</v>
      </c>
      <c r="J1542" s="97">
        <v>6.18</v>
      </c>
    </row>
    <row r="1543" spans="1:10" ht="25.9" customHeight="1">
      <c r="A1543" s="96" t="s">
        <v>677</v>
      </c>
      <c r="B1543" s="17" t="s">
        <v>939</v>
      </c>
      <c r="C1543" s="16" t="s">
        <v>77</v>
      </c>
      <c r="D1543" s="16" t="s">
        <v>940</v>
      </c>
      <c r="E1543" s="163" t="s">
        <v>700</v>
      </c>
      <c r="F1543" s="163"/>
      <c r="G1543" s="18" t="s">
        <v>681</v>
      </c>
      <c r="H1543" s="19">
        <v>0.35</v>
      </c>
      <c r="I1543" s="20">
        <v>22.2</v>
      </c>
      <c r="J1543" s="97">
        <v>7.77</v>
      </c>
    </row>
    <row r="1544" spans="1:10" ht="24" customHeight="1">
      <c r="A1544" s="107" t="s">
        <v>705</v>
      </c>
      <c r="B1544" s="23" t="s">
        <v>1130</v>
      </c>
      <c r="C1544" s="22" t="s">
        <v>77</v>
      </c>
      <c r="D1544" s="22" t="s">
        <v>1131</v>
      </c>
      <c r="E1544" s="168" t="s">
        <v>708</v>
      </c>
      <c r="F1544" s="168"/>
      <c r="G1544" s="24" t="s">
        <v>164</v>
      </c>
      <c r="H1544" s="25">
        <v>0.6</v>
      </c>
      <c r="I1544" s="26">
        <v>0.4</v>
      </c>
      <c r="J1544" s="108">
        <v>0.24</v>
      </c>
    </row>
    <row r="1545" spans="1:10" ht="24" customHeight="1">
      <c r="A1545" s="107" t="s">
        <v>705</v>
      </c>
      <c r="B1545" s="23" t="s">
        <v>1132</v>
      </c>
      <c r="C1545" s="22" t="s">
        <v>77</v>
      </c>
      <c r="D1545" s="22" t="s">
        <v>490</v>
      </c>
      <c r="E1545" s="168" t="s">
        <v>708</v>
      </c>
      <c r="F1545" s="168"/>
      <c r="G1545" s="24" t="s">
        <v>203</v>
      </c>
      <c r="H1545" s="25">
        <v>1</v>
      </c>
      <c r="I1545" s="26">
        <v>137.86000000000001</v>
      </c>
      <c r="J1545" s="108">
        <v>137.86000000000001</v>
      </c>
    </row>
    <row r="1546" spans="1:10">
      <c r="A1546" s="98"/>
      <c r="B1546" s="99"/>
      <c r="C1546" s="99"/>
      <c r="D1546" s="99"/>
      <c r="E1546" s="99" t="s">
        <v>688</v>
      </c>
      <c r="F1546" s="100">
        <v>5.2485598463836141</v>
      </c>
      <c r="G1546" s="99" t="s">
        <v>689</v>
      </c>
      <c r="H1546" s="100">
        <v>4.59</v>
      </c>
      <c r="I1546" s="99" t="s">
        <v>690</v>
      </c>
      <c r="J1546" s="101">
        <v>9.84</v>
      </c>
    </row>
    <row r="1547" spans="1:10">
      <c r="A1547" s="98"/>
      <c r="B1547" s="99"/>
      <c r="C1547" s="99"/>
      <c r="D1547" s="99"/>
      <c r="E1547" s="99" t="s">
        <v>691</v>
      </c>
      <c r="F1547" s="100">
        <v>47.51</v>
      </c>
      <c r="G1547" s="99"/>
      <c r="H1547" s="164" t="s">
        <v>692</v>
      </c>
      <c r="I1547" s="164"/>
      <c r="J1547" s="101">
        <v>199.56</v>
      </c>
    </row>
    <row r="1548" spans="1:10" ht="30" customHeight="1" thickBot="1">
      <c r="A1548" s="102"/>
      <c r="B1548" s="93"/>
      <c r="C1548" s="93"/>
      <c r="D1548" s="93"/>
      <c r="E1548" s="93"/>
      <c r="F1548" s="93"/>
      <c r="G1548" s="93" t="s">
        <v>693</v>
      </c>
      <c r="H1548" s="103">
        <v>5</v>
      </c>
      <c r="I1548" s="93" t="s">
        <v>694</v>
      </c>
      <c r="J1548" s="104">
        <v>997.8</v>
      </c>
    </row>
    <row r="1549" spans="1:10" ht="1.1499999999999999" customHeight="1" thickTop="1">
      <c r="A1549" s="105"/>
      <c r="B1549" s="21"/>
      <c r="C1549" s="21"/>
      <c r="D1549" s="21"/>
      <c r="E1549" s="21"/>
      <c r="F1549" s="21"/>
      <c r="G1549" s="21"/>
      <c r="H1549" s="21"/>
      <c r="I1549" s="21"/>
      <c r="J1549" s="106"/>
    </row>
    <row r="1550" spans="1:10" ht="18" customHeight="1">
      <c r="A1550" s="81" t="s">
        <v>491</v>
      </c>
      <c r="B1550" s="2" t="s">
        <v>61</v>
      </c>
      <c r="C1550" s="1" t="s">
        <v>62</v>
      </c>
      <c r="D1550" s="1" t="s">
        <v>1</v>
      </c>
      <c r="E1550" s="166" t="s">
        <v>674</v>
      </c>
      <c r="F1550" s="166"/>
      <c r="G1550" s="3" t="s">
        <v>63</v>
      </c>
      <c r="H1550" s="2" t="s">
        <v>64</v>
      </c>
      <c r="I1550" s="2" t="s">
        <v>65</v>
      </c>
      <c r="J1550" s="82" t="s">
        <v>2</v>
      </c>
    </row>
    <row r="1551" spans="1:10" ht="24" customHeight="1">
      <c r="A1551" s="85" t="s">
        <v>675</v>
      </c>
      <c r="B1551" s="8" t="s">
        <v>492</v>
      </c>
      <c r="C1551" s="7" t="s">
        <v>77</v>
      </c>
      <c r="D1551" s="7" t="s">
        <v>493</v>
      </c>
      <c r="E1551" s="167" t="s">
        <v>700</v>
      </c>
      <c r="F1551" s="167"/>
      <c r="G1551" s="9" t="s">
        <v>203</v>
      </c>
      <c r="H1551" s="15">
        <v>1</v>
      </c>
      <c r="I1551" s="10">
        <v>434.83</v>
      </c>
      <c r="J1551" s="95">
        <v>434.83</v>
      </c>
    </row>
    <row r="1552" spans="1:10" ht="25.9" customHeight="1">
      <c r="A1552" s="96" t="s">
        <v>677</v>
      </c>
      <c r="B1552" s="17" t="s">
        <v>939</v>
      </c>
      <c r="C1552" s="16" t="s">
        <v>77</v>
      </c>
      <c r="D1552" s="16" t="s">
        <v>940</v>
      </c>
      <c r="E1552" s="163" t="s">
        <v>700</v>
      </c>
      <c r="F1552" s="163"/>
      <c r="G1552" s="18" t="s">
        <v>681</v>
      </c>
      <c r="H1552" s="19">
        <v>3.3</v>
      </c>
      <c r="I1552" s="20">
        <v>22.2</v>
      </c>
      <c r="J1552" s="97">
        <v>73.260000000000005</v>
      </c>
    </row>
    <row r="1553" spans="1:10" ht="25.9" customHeight="1">
      <c r="A1553" s="96" t="s">
        <v>677</v>
      </c>
      <c r="B1553" s="17" t="s">
        <v>937</v>
      </c>
      <c r="C1553" s="16" t="s">
        <v>77</v>
      </c>
      <c r="D1553" s="16" t="s">
        <v>938</v>
      </c>
      <c r="E1553" s="163" t="s">
        <v>700</v>
      </c>
      <c r="F1553" s="163"/>
      <c r="G1553" s="18" t="s">
        <v>681</v>
      </c>
      <c r="H1553" s="19">
        <v>3.3</v>
      </c>
      <c r="I1553" s="20">
        <v>17.670000000000002</v>
      </c>
      <c r="J1553" s="97">
        <v>58.31</v>
      </c>
    </row>
    <row r="1554" spans="1:10" ht="24" customHeight="1">
      <c r="A1554" s="107" t="s">
        <v>705</v>
      </c>
      <c r="B1554" s="23" t="s">
        <v>941</v>
      </c>
      <c r="C1554" s="22" t="s">
        <v>77</v>
      </c>
      <c r="D1554" s="22" t="s">
        <v>942</v>
      </c>
      <c r="E1554" s="168" t="s">
        <v>708</v>
      </c>
      <c r="F1554" s="168"/>
      <c r="G1554" s="24" t="s">
        <v>822</v>
      </c>
      <c r="H1554" s="25">
        <v>2.9999999999999997E-4</v>
      </c>
      <c r="I1554" s="26">
        <v>49.35</v>
      </c>
      <c r="J1554" s="108">
        <v>0.01</v>
      </c>
    </row>
    <row r="1555" spans="1:10" ht="24" customHeight="1">
      <c r="A1555" s="107" t="s">
        <v>705</v>
      </c>
      <c r="B1555" s="23" t="s">
        <v>943</v>
      </c>
      <c r="C1555" s="22" t="s">
        <v>77</v>
      </c>
      <c r="D1555" s="22" t="s">
        <v>944</v>
      </c>
      <c r="E1555" s="168" t="s">
        <v>708</v>
      </c>
      <c r="F1555" s="168"/>
      <c r="G1555" s="24" t="s">
        <v>945</v>
      </c>
      <c r="H1555" s="25">
        <v>8.9999999999999993E-3</v>
      </c>
      <c r="I1555" s="26">
        <v>8.9</v>
      </c>
      <c r="J1555" s="108">
        <v>0.08</v>
      </c>
    </row>
    <row r="1556" spans="1:10" ht="24" customHeight="1">
      <c r="A1556" s="107" t="s">
        <v>705</v>
      </c>
      <c r="B1556" s="23" t="s">
        <v>1133</v>
      </c>
      <c r="C1556" s="22" t="s">
        <v>77</v>
      </c>
      <c r="D1556" s="22" t="s">
        <v>1134</v>
      </c>
      <c r="E1556" s="168" t="s">
        <v>708</v>
      </c>
      <c r="F1556" s="168"/>
      <c r="G1556" s="24" t="s">
        <v>203</v>
      </c>
      <c r="H1556" s="25">
        <v>4</v>
      </c>
      <c r="I1556" s="26">
        <v>7.9</v>
      </c>
      <c r="J1556" s="108">
        <v>31.6</v>
      </c>
    </row>
    <row r="1557" spans="1:10" ht="24" customHeight="1">
      <c r="A1557" s="107" t="s">
        <v>705</v>
      </c>
      <c r="B1557" s="23" t="s">
        <v>1135</v>
      </c>
      <c r="C1557" s="22" t="s">
        <v>77</v>
      </c>
      <c r="D1557" s="22" t="s">
        <v>1136</v>
      </c>
      <c r="E1557" s="168" t="s">
        <v>708</v>
      </c>
      <c r="F1557" s="168"/>
      <c r="G1557" s="24" t="s">
        <v>203</v>
      </c>
      <c r="H1557" s="25">
        <v>1</v>
      </c>
      <c r="I1557" s="26">
        <v>200.32</v>
      </c>
      <c r="J1557" s="108">
        <v>200.32</v>
      </c>
    </row>
    <row r="1558" spans="1:10" ht="24" customHeight="1">
      <c r="A1558" s="107" t="s">
        <v>705</v>
      </c>
      <c r="B1558" s="23" t="s">
        <v>1137</v>
      </c>
      <c r="C1558" s="22" t="s">
        <v>77</v>
      </c>
      <c r="D1558" s="22" t="s">
        <v>1138</v>
      </c>
      <c r="E1558" s="168" t="s">
        <v>708</v>
      </c>
      <c r="F1558" s="168"/>
      <c r="G1558" s="24" t="s">
        <v>203</v>
      </c>
      <c r="H1558" s="25">
        <v>1</v>
      </c>
      <c r="I1558" s="26">
        <v>12.2</v>
      </c>
      <c r="J1558" s="108">
        <v>12.2</v>
      </c>
    </row>
    <row r="1559" spans="1:10" ht="24" customHeight="1">
      <c r="A1559" s="107" t="s">
        <v>705</v>
      </c>
      <c r="B1559" s="23" t="s">
        <v>1139</v>
      </c>
      <c r="C1559" s="22" t="s">
        <v>77</v>
      </c>
      <c r="D1559" s="22" t="s">
        <v>1140</v>
      </c>
      <c r="E1559" s="168" t="s">
        <v>708</v>
      </c>
      <c r="F1559" s="168"/>
      <c r="G1559" s="24" t="s">
        <v>203</v>
      </c>
      <c r="H1559" s="25">
        <v>1</v>
      </c>
      <c r="I1559" s="26">
        <v>40</v>
      </c>
      <c r="J1559" s="108">
        <v>40</v>
      </c>
    </row>
    <row r="1560" spans="1:10" ht="24" customHeight="1">
      <c r="A1560" s="107" t="s">
        <v>705</v>
      </c>
      <c r="B1560" s="23" t="s">
        <v>1141</v>
      </c>
      <c r="C1560" s="22" t="s">
        <v>77</v>
      </c>
      <c r="D1560" s="22" t="s">
        <v>1142</v>
      </c>
      <c r="E1560" s="168" t="s">
        <v>708</v>
      </c>
      <c r="F1560" s="168"/>
      <c r="G1560" s="24" t="s">
        <v>203</v>
      </c>
      <c r="H1560" s="25">
        <v>1</v>
      </c>
      <c r="I1560" s="26">
        <v>8.9</v>
      </c>
      <c r="J1560" s="108">
        <v>8.9</v>
      </c>
    </row>
    <row r="1561" spans="1:10" ht="24" customHeight="1">
      <c r="A1561" s="107" t="s">
        <v>705</v>
      </c>
      <c r="B1561" s="23" t="s">
        <v>1143</v>
      </c>
      <c r="C1561" s="22" t="s">
        <v>77</v>
      </c>
      <c r="D1561" s="22" t="s">
        <v>1144</v>
      </c>
      <c r="E1561" s="168" t="s">
        <v>708</v>
      </c>
      <c r="F1561" s="168"/>
      <c r="G1561" s="24" t="s">
        <v>203</v>
      </c>
      <c r="H1561" s="25">
        <v>1</v>
      </c>
      <c r="I1561" s="26">
        <v>10.15</v>
      </c>
      <c r="J1561" s="108">
        <v>10.15</v>
      </c>
    </row>
    <row r="1562" spans="1:10">
      <c r="A1562" s="98"/>
      <c r="B1562" s="99"/>
      <c r="C1562" s="99"/>
      <c r="D1562" s="99"/>
      <c r="E1562" s="99" t="s">
        <v>688</v>
      </c>
      <c r="F1562" s="100">
        <v>49.509280989972261</v>
      </c>
      <c r="G1562" s="99" t="s">
        <v>689</v>
      </c>
      <c r="H1562" s="100">
        <v>43.31</v>
      </c>
      <c r="I1562" s="99" t="s">
        <v>690</v>
      </c>
      <c r="J1562" s="101">
        <v>92.82</v>
      </c>
    </row>
    <row r="1563" spans="1:10">
      <c r="A1563" s="98"/>
      <c r="B1563" s="99"/>
      <c r="C1563" s="99"/>
      <c r="D1563" s="99"/>
      <c r="E1563" s="99" t="s">
        <v>691</v>
      </c>
      <c r="F1563" s="100">
        <v>135.88</v>
      </c>
      <c r="G1563" s="99"/>
      <c r="H1563" s="164" t="s">
        <v>692</v>
      </c>
      <c r="I1563" s="164"/>
      <c r="J1563" s="101">
        <v>570.71</v>
      </c>
    </row>
    <row r="1564" spans="1:10" ht="30" customHeight="1" thickBot="1">
      <c r="A1564" s="102"/>
      <c r="B1564" s="93"/>
      <c r="C1564" s="93"/>
      <c r="D1564" s="93"/>
      <c r="E1564" s="93"/>
      <c r="F1564" s="93"/>
      <c r="G1564" s="93" t="s">
        <v>693</v>
      </c>
      <c r="H1564" s="103">
        <v>5</v>
      </c>
      <c r="I1564" s="93" t="s">
        <v>694</v>
      </c>
      <c r="J1564" s="104">
        <v>2853.55</v>
      </c>
    </row>
    <row r="1565" spans="1:10" ht="1.1499999999999999" customHeight="1" thickTop="1">
      <c r="A1565" s="105"/>
      <c r="B1565" s="21"/>
      <c r="C1565" s="21"/>
      <c r="D1565" s="21"/>
      <c r="E1565" s="21"/>
      <c r="F1565" s="21"/>
      <c r="G1565" s="21"/>
      <c r="H1565" s="21"/>
      <c r="I1565" s="21"/>
      <c r="J1565" s="106"/>
    </row>
    <row r="1566" spans="1:10" ht="18" customHeight="1">
      <c r="A1566" s="81" t="s">
        <v>494</v>
      </c>
      <c r="B1566" s="2" t="s">
        <v>61</v>
      </c>
      <c r="C1566" s="1" t="s">
        <v>62</v>
      </c>
      <c r="D1566" s="1" t="s">
        <v>1</v>
      </c>
      <c r="E1566" s="166" t="s">
        <v>674</v>
      </c>
      <c r="F1566" s="166"/>
      <c r="G1566" s="3" t="s">
        <v>63</v>
      </c>
      <c r="H1566" s="2" t="s">
        <v>64</v>
      </c>
      <c r="I1566" s="2" t="s">
        <v>65</v>
      </c>
      <c r="J1566" s="82" t="s">
        <v>2</v>
      </c>
    </row>
    <row r="1567" spans="1:10" ht="25.9" customHeight="1">
      <c r="A1567" s="85" t="s">
        <v>675</v>
      </c>
      <c r="B1567" s="8" t="s">
        <v>495</v>
      </c>
      <c r="C1567" s="7" t="s">
        <v>77</v>
      </c>
      <c r="D1567" s="7" t="s">
        <v>496</v>
      </c>
      <c r="E1567" s="167" t="s">
        <v>700</v>
      </c>
      <c r="F1567" s="167"/>
      <c r="G1567" s="9" t="s">
        <v>203</v>
      </c>
      <c r="H1567" s="15">
        <v>1</v>
      </c>
      <c r="I1567" s="10">
        <v>1123.53</v>
      </c>
      <c r="J1567" s="95">
        <v>1123.53</v>
      </c>
    </row>
    <row r="1568" spans="1:10" ht="25.9" customHeight="1">
      <c r="A1568" s="96" t="s">
        <v>677</v>
      </c>
      <c r="B1568" s="17" t="s">
        <v>939</v>
      </c>
      <c r="C1568" s="16" t="s">
        <v>77</v>
      </c>
      <c r="D1568" s="16" t="s">
        <v>940</v>
      </c>
      <c r="E1568" s="163" t="s">
        <v>700</v>
      </c>
      <c r="F1568" s="163"/>
      <c r="G1568" s="18" t="s">
        <v>681</v>
      </c>
      <c r="H1568" s="19">
        <v>3.8</v>
      </c>
      <c r="I1568" s="20">
        <v>22.2</v>
      </c>
      <c r="J1568" s="97">
        <v>84.36</v>
      </c>
    </row>
    <row r="1569" spans="1:10" ht="25.9" customHeight="1">
      <c r="A1569" s="96" t="s">
        <v>677</v>
      </c>
      <c r="B1569" s="17" t="s">
        <v>937</v>
      </c>
      <c r="C1569" s="16" t="s">
        <v>77</v>
      </c>
      <c r="D1569" s="16" t="s">
        <v>938</v>
      </c>
      <c r="E1569" s="163" t="s">
        <v>700</v>
      </c>
      <c r="F1569" s="163"/>
      <c r="G1569" s="18" t="s">
        <v>681</v>
      </c>
      <c r="H1569" s="19">
        <v>3.8</v>
      </c>
      <c r="I1569" s="20">
        <v>17.670000000000002</v>
      </c>
      <c r="J1569" s="97">
        <v>67.14</v>
      </c>
    </row>
    <row r="1570" spans="1:10" ht="24" customHeight="1">
      <c r="A1570" s="107" t="s">
        <v>705</v>
      </c>
      <c r="B1570" s="23" t="s">
        <v>1145</v>
      </c>
      <c r="C1570" s="22" t="s">
        <v>77</v>
      </c>
      <c r="D1570" s="22" t="s">
        <v>1146</v>
      </c>
      <c r="E1570" s="168" t="s">
        <v>708</v>
      </c>
      <c r="F1570" s="168"/>
      <c r="G1570" s="24" t="s">
        <v>203</v>
      </c>
      <c r="H1570" s="25">
        <v>1</v>
      </c>
      <c r="I1570" s="26">
        <v>43</v>
      </c>
      <c r="J1570" s="108">
        <v>43</v>
      </c>
    </row>
    <row r="1571" spans="1:10" ht="24" customHeight="1">
      <c r="A1571" s="107" t="s">
        <v>705</v>
      </c>
      <c r="B1571" s="23" t="s">
        <v>1147</v>
      </c>
      <c r="C1571" s="22" t="s">
        <v>77</v>
      </c>
      <c r="D1571" s="22" t="s">
        <v>1148</v>
      </c>
      <c r="E1571" s="168" t="s">
        <v>708</v>
      </c>
      <c r="F1571" s="168"/>
      <c r="G1571" s="24" t="s">
        <v>203</v>
      </c>
      <c r="H1571" s="25">
        <v>1</v>
      </c>
      <c r="I1571" s="26">
        <v>84.96</v>
      </c>
      <c r="J1571" s="108">
        <v>84.96</v>
      </c>
    </row>
    <row r="1572" spans="1:10" ht="24" customHeight="1">
      <c r="A1572" s="107" t="s">
        <v>705</v>
      </c>
      <c r="B1572" s="23" t="s">
        <v>1149</v>
      </c>
      <c r="C1572" s="22" t="s">
        <v>77</v>
      </c>
      <c r="D1572" s="22" t="s">
        <v>1150</v>
      </c>
      <c r="E1572" s="168" t="s">
        <v>708</v>
      </c>
      <c r="F1572" s="168"/>
      <c r="G1572" s="24" t="s">
        <v>203</v>
      </c>
      <c r="H1572" s="25">
        <v>1</v>
      </c>
      <c r="I1572" s="26">
        <v>451.85</v>
      </c>
      <c r="J1572" s="108">
        <v>451.85</v>
      </c>
    </row>
    <row r="1573" spans="1:10" ht="24" customHeight="1">
      <c r="A1573" s="107" t="s">
        <v>705</v>
      </c>
      <c r="B1573" s="23" t="s">
        <v>1130</v>
      </c>
      <c r="C1573" s="22" t="s">
        <v>77</v>
      </c>
      <c r="D1573" s="22" t="s">
        <v>1131</v>
      </c>
      <c r="E1573" s="168" t="s">
        <v>708</v>
      </c>
      <c r="F1573" s="168"/>
      <c r="G1573" s="24" t="s">
        <v>164</v>
      </c>
      <c r="H1573" s="25">
        <v>2.88</v>
      </c>
      <c r="I1573" s="26">
        <v>0.4</v>
      </c>
      <c r="J1573" s="108">
        <v>1.1499999999999999</v>
      </c>
    </row>
    <row r="1574" spans="1:10" ht="24" customHeight="1">
      <c r="A1574" s="107" t="s">
        <v>705</v>
      </c>
      <c r="B1574" s="23" t="s">
        <v>1151</v>
      </c>
      <c r="C1574" s="22" t="s">
        <v>77</v>
      </c>
      <c r="D1574" s="22" t="s">
        <v>1152</v>
      </c>
      <c r="E1574" s="168" t="s">
        <v>708</v>
      </c>
      <c r="F1574" s="168"/>
      <c r="G1574" s="24" t="s">
        <v>203</v>
      </c>
      <c r="H1574" s="25">
        <v>1</v>
      </c>
      <c r="I1574" s="26">
        <v>391.07</v>
      </c>
      <c r="J1574" s="108">
        <v>391.07</v>
      </c>
    </row>
    <row r="1575" spans="1:10">
      <c r="A1575" s="98"/>
      <c r="B1575" s="99"/>
      <c r="C1575" s="99"/>
      <c r="D1575" s="99"/>
      <c r="E1575" s="99" t="s">
        <v>688</v>
      </c>
      <c r="F1575" s="100">
        <v>57.014081502026883</v>
      </c>
      <c r="G1575" s="99" t="s">
        <v>689</v>
      </c>
      <c r="H1575" s="100">
        <v>49.88</v>
      </c>
      <c r="I1575" s="99" t="s">
        <v>690</v>
      </c>
      <c r="J1575" s="101">
        <v>106.89</v>
      </c>
    </row>
    <row r="1576" spans="1:10">
      <c r="A1576" s="98"/>
      <c r="B1576" s="99"/>
      <c r="C1576" s="99"/>
      <c r="D1576" s="99"/>
      <c r="E1576" s="99" t="s">
        <v>691</v>
      </c>
      <c r="F1576" s="100">
        <v>351.1</v>
      </c>
      <c r="G1576" s="99"/>
      <c r="H1576" s="164" t="s">
        <v>692</v>
      </c>
      <c r="I1576" s="164"/>
      <c r="J1576" s="101">
        <v>1474.63</v>
      </c>
    </row>
    <row r="1577" spans="1:10" ht="30" customHeight="1" thickBot="1">
      <c r="A1577" s="102"/>
      <c r="B1577" s="93"/>
      <c r="C1577" s="93"/>
      <c r="D1577" s="93"/>
      <c r="E1577" s="93"/>
      <c r="F1577" s="93"/>
      <c r="G1577" s="93" t="s">
        <v>693</v>
      </c>
      <c r="H1577" s="103">
        <v>1</v>
      </c>
      <c r="I1577" s="93" t="s">
        <v>694</v>
      </c>
      <c r="J1577" s="104">
        <v>1474.63</v>
      </c>
    </row>
    <row r="1578" spans="1:10" ht="1.1499999999999999" customHeight="1" thickTop="1">
      <c r="A1578" s="105"/>
      <c r="B1578" s="21"/>
      <c r="C1578" s="21"/>
      <c r="D1578" s="21"/>
      <c r="E1578" s="21"/>
      <c r="F1578" s="21"/>
      <c r="G1578" s="21"/>
      <c r="H1578" s="21"/>
      <c r="I1578" s="21"/>
      <c r="J1578" s="106"/>
    </row>
    <row r="1579" spans="1:10" ht="18" customHeight="1">
      <c r="A1579" s="81" t="s">
        <v>497</v>
      </c>
      <c r="B1579" s="2" t="s">
        <v>61</v>
      </c>
      <c r="C1579" s="1" t="s">
        <v>62</v>
      </c>
      <c r="D1579" s="1" t="s">
        <v>1</v>
      </c>
      <c r="E1579" s="166" t="s">
        <v>674</v>
      </c>
      <c r="F1579" s="166"/>
      <c r="G1579" s="3" t="s">
        <v>63</v>
      </c>
      <c r="H1579" s="2" t="s">
        <v>64</v>
      </c>
      <c r="I1579" s="2" t="s">
        <v>65</v>
      </c>
      <c r="J1579" s="82" t="s">
        <v>2</v>
      </c>
    </row>
    <row r="1580" spans="1:10" ht="24" customHeight="1">
      <c r="A1580" s="85" t="s">
        <v>675</v>
      </c>
      <c r="B1580" s="8" t="s">
        <v>498</v>
      </c>
      <c r="C1580" s="7" t="s">
        <v>77</v>
      </c>
      <c r="D1580" s="7" t="s">
        <v>499</v>
      </c>
      <c r="E1580" s="167" t="s">
        <v>700</v>
      </c>
      <c r="F1580" s="167"/>
      <c r="G1580" s="9" t="s">
        <v>203</v>
      </c>
      <c r="H1580" s="15">
        <v>1</v>
      </c>
      <c r="I1580" s="10">
        <v>48.94</v>
      </c>
      <c r="J1580" s="95">
        <v>48.94</v>
      </c>
    </row>
    <row r="1581" spans="1:10" ht="25.9" customHeight="1">
      <c r="A1581" s="96" t="s">
        <v>677</v>
      </c>
      <c r="B1581" s="17" t="s">
        <v>937</v>
      </c>
      <c r="C1581" s="16" t="s">
        <v>77</v>
      </c>
      <c r="D1581" s="16" t="s">
        <v>938</v>
      </c>
      <c r="E1581" s="163" t="s">
        <v>700</v>
      </c>
      <c r="F1581" s="163"/>
      <c r="G1581" s="18" t="s">
        <v>681</v>
      </c>
      <c r="H1581" s="19">
        <v>0.5</v>
      </c>
      <c r="I1581" s="20">
        <v>17.670000000000002</v>
      </c>
      <c r="J1581" s="97">
        <v>8.83</v>
      </c>
    </row>
    <row r="1582" spans="1:10" ht="25.9" customHeight="1">
      <c r="A1582" s="96" t="s">
        <v>677</v>
      </c>
      <c r="B1582" s="17" t="s">
        <v>939</v>
      </c>
      <c r="C1582" s="16" t="s">
        <v>77</v>
      </c>
      <c r="D1582" s="16" t="s">
        <v>940</v>
      </c>
      <c r="E1582" s="163" t="s">
        <v>700</v>
      </c>
      <c r="F1582" s="163"/>
      <c r="G1582" s="18" t="s">
        <v>681</v>
      </c>
      <c r="H1582" s="19">
        <v>0.5</v>
      </c>
      <c r="I1582" s="20">
        <v>22.2</v>
      </c>
      <c r="J1582" s="97">
        <v>11.1</v>
      </c>
    </row>
    <row r="1583" spans="1:10" ht="24" customHeight="1">
      <c r="A1583" s="107" t="s">
        <v>705</v>
      </c>
      <c r="B1583" s="23" t="s">
        <v>1130</v>
      </c>
      <c r="C1583" s="22" t="s">
        <v>77</v>
      </c>
      <c r="D1583" s="22" t="s">
        <v>1131</v>
      </c>
      <c r="E1583" s="168" t="s">
        <v>708</v>
      </c>
      <c r="F1583" s="168"/>
      <c r="G1583" s="24" t="s">
        <v>164</v>
      </c>
      <c r="H1583" s="25">
        <v>0.28000000000000003</v>
      </c>
      <c r="I1583" s="26">
        <v>0.4</v>
      </c>
      <c r="J1583" s="108">
        <v>0.11</v>
      </c>
    </row>
    <row r="1584" spans="1:10" ht="24" customHeight="1">
      <c r="A1584" s="107" t="s">
        <v>705</v>
      </c>
      <c r="B1584" s="23" t="s">
        <v>1153</v>
      </c>
      <c r="C1584" s="22" t="s">
        <v>77</v>
      </c>
      <c r="D1584" s="22" t="s">
        <v>499</v>
      </c>
      <c r="E1584" s="168" t="s">
        <v>708</v>
      </c>
      <c r="F1584" s="168"/>
      <c r="G1584" s="24" t="s">
        <v>203</v>
      </c>
      <c r="H1584" s="25">
        <v>1</v>
      </c>
      <c r="I1584" s="26">
        <v>28.9</v>
      </c>
      <c r="J1584" s="108">
        <v>28.9</v>
      </c>
    </row>
    <row r="1585" spans="1:10">
      <c r="A1585" s="98"/>
      <c r="B1585" s="99"/>
      <c r="C1585" s="99"/>
      <c r="D1585" s="99"/>
      <c r="E1585" s="99" t="s">
        <v>688</v>
      </c>
      <c r="F1585" s="100">
        <v>7.4994666097717086</v>
      </c>
      <c r="G1585" s="99" t="s">
        <v>689</v>
      </c>
      <c r="H1585" s="100">
        <v>6.56</v>
      </c>
      <c r="I1585" s="99" t="s">
        <v>690</v>
      </c>
      <c r="J1585" s="101">
        <v>14.06</v>
      </c>
    </row>
    <row r="1586" spans="1:10">
      <c r="A1586" s="98"/>
      <c r="B1586" s="99"/>
      <c r="C1586" s="99"/>
      <c r="D1586" s="99"/>
      <c r="E1586" s="99" t="s">
        <v>691</v>
      </c>
      <c r="F1586" s="100">
        <v>15.29</v>
      </c>
      <c r="G1586" s="99"/>
      <c r="H1586" s="164" t="s">
        <v>692</v>
      </c>
      <c r="I1586" s="164"/>
      <c r="J1586" s="101">
        <v>64.23</v>
      </c>
    </row>
    <row r="1587" spans="1:10" ht="30" customHeight="1" thickBot="1">
      <c r="A1587" s="102"/>
      <c r="B1587" s="93"/>
      <c r="C1587" s="93"/>
      <c r="D1587" s="93"/>
      <c r="E1587" s="93"/>
      <c r="F1587" s="93"/>
      <c r="G1587" s="93" t="s">
        <v>693</v>
      </c>
      <c r="H1587" s="103">
        <v>2</v>
      </c>
      <c r="I1587" s="93" t="s">
        <v>694</v>
      </c>
      <c r="J1587" s="104">
        <v>128.46</v>
      </c>
    </row>
    <row r="1588" spans="1:10" ht="1.1499999999999999" customHeight="1" thickTop="1">
      <c r="A1588" s="105"/>
      <c r="B1588" s="21"/>
      <c r="C1588" s="21"/>
      <c r="D1588" s="21"/>
      <c r="E1588" s="21"/>
      <c r="F1588" s="21"/>
      <c r="G1588" s="21"/>
      <c r="H1588" s="21"/>
      <c r="I1588" s="21"/>
      <c r="J1588" s="106"/>
    </row>
    <row r="1589" spans="1:10" ht="18" customHeight="1">
      <c r="A1589" s="81" t="s">
        <v>500</v>
      </c>
      <c r="B1589" s="2" t="s">
        <v>61</v>
      </c>
      <c r="C1589" s="1" t="s">
        <v>62</v>
      </c>
      <c r="D1589" s="1" t="s">
        <v>1</v>
      </c>
      <c r="E1589" s="166" t="s">
        <v>674</v>
      </c>
      <c r="F1589" s="166"/>
      <c r="G1589" s="3" t="s">
        <v>63</v>
      </c>
      <c r="H1589" s="2" t="s">
        <v>64</v>
      </c>
      <c r="I1589" s="2" t="s">
        <v>65</v>
      </c>
      <c r="J1589" s="82" t="s">
        <v>2</v>
      </c>
    </row>
    <row r="1590" spans="1:10" ht="24" customHeight="1">
      <c r="A1590" s="85" t="s">
        <v>675</v>
      </c>
      <c r="B1590" s="8" t="s">
        <v>501</v>
      </c>
      <c r="C1590" s="7" t="s">
        <v>77</v>
      </c>
      <c r="D1590" s="7" t="s">
        <v>502</v>
      </c>
      <c r="E1590" s="167" t="s">
        <v>700</v>
      </c>
      <c r="F1590" s="167"/>
      <c r="G1590" s="9" t="s">
        <v>203</v>
      </c>
      <c r="H1590" s="15">
        <v>1</v>
      </c>
      <c r="I1590" s="10">
        <v>857.16</v>
      </c>
      <c r="J1590" s="95">
        <v>857.16</v>
      </c>
    </row>
    <row r="1591" spans="1:10" ht="25.9" customHeight="1">
      <c r="A1591" s="96" t="s">
        <v>677</v>
      </c>
      <c r="B1591" s="17" t="s">
        <v>937</v>
      </c>
      <c r="C1591" s="16" t="s">
        <v>77</v>
      </c>
      <c r="D1591" s="16" t="s">
        <v>938</v>
      </c>
      <c r="E1591" s="163" t="s">
        <v>700</v>
      </c>
      <c r="F1591" s="163"/>
      <c r="G1591" s="18" t="s">
        <v>681</v>
      </c>
      <c r="H1591" s="19">
        <v>3</v>
      </c>
      <c r="I1591" s="20">
        <v>17.670000000000002</v>
      </c>
      <c r="J1591" s="97">
        <v>53.01</v>
      </c>
    </row>
    <row r="1592" spans="1:10" ht="25.9" customHeight="1">
      <c r="A1592" s="96" t="s">
        <v>677</v>
      </c>
      <c r="B1592" s="17" t="s">
        <v>939</v>
      </c>
      <c r="C1592" s="16" t="s">
        <v>77</v>
      </c>
      <c r="D1592" s="16" t="s">
        <v>940</v>
      </c>
      <c r="E1592" s="163" t="s">
        <v>700</v>
      </c>
      <c r="F1592" s="163"/>
      <c r="G1592" s="18" t="s">
        <v>681</v>
      </c>
      <c r="H1592" s="19">
        <v>3</v>
      </c>
      <c r="I1592" s="20">
        <v>22.2</v>
      </c>
      <c r="J1592" s="97">
        <v>66.599999999999994</v>
      </c>
    </row>
    <row r="1593" spans="1:10" ht="24" customHeight="1">
      <c r="A1593" s="107" t="s">
        <v>705</v>
      </c>
      <c r="B1593" s="23" t="s">
        <v>1154</v>
      </c>
      <c r="C1593" s="22" t="s">
        <v>77</v>
      </c>
      <c r="D1593" s="22" t="s">
        <v>1155</v>
      </c>
      <c r="E1593" s="168" t="s">
        <v>708</v>
      </c>
      <c r="F1593" s="168"/>
      <c r="G1593" s="24" t="s">
        <v>203</v>
      </c>
      <c r="H1593" s="25">
        <v>1</v>
      </c>
      <c r="I1593" s="26">
        <v>13.26</v>
      </c>
      <c r="J1593" s="108">
        <v>13.26</v>
      </c>
    </row>
    <row r="1594" spans="1:10" ht="24" customHeight="1">
      <c r="A1594" s="107" t="s">
        <v>705</v>
      </c>
      <c r="B1594" s="23" t="s">
        <v>1156</v>
      </c>
      <c r="C1594" s="22" t="s">
        <v>77</v>
      </c>
      <c r="D1594" s="22" t="s">
        <v>1157</v>
      </c>
      <c r="E1594" s="168" t="s">
        <v>708</v>
      </c>
      <c r="F1594" s="168"/>
      <c r="G1594" s="24" t="s">
        <v>203</v>
      </c>
      <c r="H1594" s="25">
        <v>1</v>
      </c>
      <c r="I1594" s="26">
        <v>631.79</v>
      </c>
      <c r="J1594" s="108">
        <v>631.79</v>
      </c>
    </row>
    <row r="1595" spans="1:10" ht="24" customHeight="1">
      <c r="A1595" s="107" t="s">
        <v>705</v>
      </c>
      <c r="B1595" s="23" t="s">
        <v>1158</v>
      </c>
      <c r="C1595" s="22" t="s">
        <v>77</v>
      </c>
      <c r="D1595" s="22" t="s">
        <v>1159</v>
      </c>
      <c r="E1595" s="168" t="s">
        <v>708</v>
      </c>
      <c r="F1595" s="168"/>
      <c r="G1595" s="24" t="s">
        <v>203</v>
      </c>
      <c r="H1595" s="25">
        <v>1</v>
      </c>
      <c r="I1595" s="26">
        <v>11.2</v>
      </c>
      <c r="J1595" s="108">
        <v>11.2</v>
      </c>
    </row>
    <row r="1596" spans="1:10" ht="24" customHeight="1">
      <c r="A1596" s="107" t="s">
        <v>705</v>
      </c>
      <c r="B1596" s="23" t="s">
        <v>1130</v>
      </c>
      <c r="C1596" s="22" t="s">
        <v>77</v>
      </c>
      <c r="D1596" s="22" t="s">
        <v>1131</v>
      </c>
      <c r="E1596" s="168" t="s">
        <v>708</v>
      </c>
      <c r="F1596" s="168"/>
      <c r="G1596" s="24" t="s">
        <v>164</v>
      </c>
      <c r="H1596" s="25">
        <v>2.2599999999999998</v>
      </c>
      <c r="I1596" s="26">
        <v>0.4</v>
      </c>
      <c r="J1596" s="108">
        <v>0.9</v>
      </c>
    </row>
    <row r="1597" spans="1:10" ht="24" customHeight="1">
      <c r="A1597" s="107" t="s">
        <v>705</v>
      </c>
      <c r="B1597" s="23" t="s">
        <v>1160</v>
      </c>
      <c r="C1597" s="22" t="s">
        <v>77</v>
      </c>
      <c r="D1597" s="22" t="s">
        <v>1161</v>
      </c>
      <c r="E1597" s="168" t="s">
        <v>708</v>
      </c>
      <c r="F1597" s="168"/>
      <c r="G1597" s="24" t="s">
        <v>203</v>
      </c>
      <c r="H1597" s="25">
        <v>1</v>
      </c>
      <c r="I1597" s="26">
        <v>80.400000000000006</v>
      </c>
      <c r="J1597" s="108">
        <v>80.400000000000006</v>
      </c>
    </row>
    <row r="1598" spans="1:10">
      <c r="A1598" s="98"/>
      <c r="B1598" s="99"/>
      <c r="C1598" s="99"/>
      <c r="D1598" s="99"/>
      <c r="E1598" s="99" t="s">
        <v>688</v>
      </c>
      <c r="F1598" s="100">
        <v>45.012801400000001</v>
      </c>
      <c r="G1598" s="99" t="s">
        <v>689</v>
      </c>
      <c r="H1598" s="100">
        <v>39.380000000000003</v>
      </c>
      <c r="I1598" s="99" t="s">
        <v>690</v>
      </c>
      <c r="J1598" s="101">
        <v>84.39</v>
      </c>
    </row>
    <row r="1599" spans="1:10">
      <c r="A1599" s="98"/>
      <c r="B1599" s="99"/>
      <c r="C1599" s="99"/>
      <c r="D1599" s="99"/>
      <c r="E1599" s="99" t="s">
        <v>691</v>
      </c>
      <c r="F1599" s="100">
        <v>267.86</v>
      </c>
      <c r="G1599" s="99"/>
      <c r="H1599" s="164" t="s">
        <v>692</v>
      </c>
      <c r="I1599" s="164"/>
      <c r="J1599" s="101">
        <v>1125.02</v>
      </c>
    </row>
    <row r="1600" spans="1:10" ht="30" customHeight="1" thickBot="1">
      <c r="A1600" s="102"/>
      <c r="B1600" s="93"/>
      <c r="C1600" s="93"/>
      <c r="D1600" s="93"/>
      <c r="E1600" s="93"/>
      <c r="F1600" s="93"/>
      <c r="G1600" s="93" t="s">
        <v>693</v>
      </c>
      <c r="H1600" s="103">
        <v>1</v>
      </c>
      <c r="I1600" s="93" t="s">
        <v>694</v>
      </c>
      <c r="J1600" s="104">
        <v>1125.02</v>
      </c>
    </row>
    <row r="1601" spans="1:10" ht="1.1499999999999999" customHeight="1" thickTop="1">
      <c r="A1601" s="105"/>
      <c r="B1601" s="21"/>
      <c r="C1601" s="21"/>
      <c r="D1601" s="21"/>
      <c r="E1601" s="21"/>
      <c r="F1601" s="21"/>
      <c r="G1601" s="21"/>
      <c r="H1601" s="21"/>
      <c r="I1601" s="21"/>
      <c r="J1601" s="106"/>
    </row>
    <row r="1602" spans="1:10" ht="18" customHeight="1">
      <c r="A1602" s="81" t="s">
        <v>503</v>
      </c>
      <c r="B1602" s="2" t="s">
        <v>61</v>
      </c>
      <c r="C1602" s="1" t="s">
        <v>62</v>
      </c>
      <c r="D1602" s="1" t="s">
        <v>1</v>
      </c>
      <c r="E1602" s="166" t="s">
        <v>674</v>
      </c>
      <c r="F1602" s="166"/>
      <c r="G1602" s="3" t="s">
        <v>63</v>
      </c>
      <c r="H1602" s="2" t="s">
        <v>64</v>
      </c>
      <c r="I1602" s="2" t="s">
        <v>65</v>
      </c>
      <c r="J1602" s="82" t="s">
        <v>2</v>
      </c>
    </row>
    <row r="1603" spans="1:10" ht="25.9" customHeight="1">
      <c r="A1603" s="85" t="s">
        <v>675</v>
      </c>
      <c r="B1603" s="8" t="s">
        <v>504</v>
      </c>
      <c r="C1603" s="7" t="s">
        <v>77</v>
      </c>
      <c r="D1603" s="7" t="s">
        <v>505</v>
      </c>
      <c r="E1603" s="167" t="s">
        <v>700</v>
      </c>
      <c r="F1603" s="167"/>
      <c r="G1603" s="9" t="s">
        <v>203</v>
      </c>
      <c r="H1603" s="15">
        <v>1</v>
      </c>
      <c r="I1603" s="10">
        <v>100.07</v>
      </c>
      <c r="J1603" s="95">
        <v>100.07</v>
      </c>
    </row>
    <row r="1604" spans="1:10" ht="25.9" customHeight="1">
      <c r="A1604" s="96" t="s">
        <v>677</v>
      </c>
      <c r="B1604" s="17" t="s">
        <v>939</v>
      </c>
      <c r="C1604" s="16" t="s">
        <v>77</v>
      </c>
      <c r="D1604" s="16" t="s">
        <v>940</v>
      </c>
      <c r="E1604" s="163" t="s">
        <v>700</v>
      </c>
      <c r="F1604" s="163"/>
      <c r="G1604" s="18" t="s">
        <v>681</v>
      </c>
      <c r="H1604" s="19">
        <v>0.5</v>
      </c>
      <c r="I1604" s="20">
        <v>22.2</v>
      </c>
      <c r="J1604" s="97">
        <v>11.1</v>
      </c>
    </row>
    <row r="1605" spans="1:10" ht="25.9" customHeight="1">
      <c r="A1605" s="96" t="s">
        <v>677</v>
      </c>
      <c r="B1605" s="17" t="s">
        <v>937</v>
      </c>
      <c r="C1605" s="16" t="s">
        <v>77</v>
      </c>
      <c r="D1605" s="16" t="s">
        <v>938</v>
      </c>
      <c r="E1605" s="163" t="s">
        <v>700</v>
      </c>
      <c r="F1605" s="163"/>
      <c r="G1605" s="18" t="s">
        <v>681</v>
      </c>
      <c r="H1605" s="19">
        <v>0.5</v>
      </c>
      <c r="I1605" s="20">
        <v>17.670000000000002</v>
      </c>
      <c r="J1605" s="97">
        <v>8.83</v>
      </c>
    </row>
    <row r="1606" spans="1:10" ht="25.9" customHeight="1">
      <c r="A1606" s="107" t="s">
        <v>705</v>
      </c>
      <c r="B1606" s="23" t="s">
        <v>1162</v>
      </c>
      <c r="C1606" s="22" t="s">
        <v>77</v>
      </c>
      <c r="D1606" s="22" t="s">
        <v>505</v>
      </c>
      <c r="E1606" s="168" t="s">
        <v>708</v>
      </c>
      <c r="F1606" s="168"/>
      <c r="G1606" s="24" t="s">
        <v>203</v>
      </c>
      <c r="H1606" s="25">
        <v>1</v>
      </c>
      <c r="I1606" s="26">
        <v>79.900000000000006</v>
      </c>
      <c r="J1606" s="108">
        <v>79.900000000000006</v>
      </c>
    </row>
    <row r="1607" spans="1:10" ht="24" customHeight="1">
      <c r="A1607" s="107" t="s">
        <v>705</v>
      </c>
      <c r="B1607" s="23" t="s">
        <v>1130</v>
      </c>
      <c r="C1607" s="22" t="s">
        <v>77</v>
      </c>
      <c r="D1607" s="22" t="s">
        <v>1131</v>
      </c>
      <c r="E1607" s="168" t="s">
        <v>708</v>
      </c>
      <c r="F1607" s="168"/>
      <c r="G1607" s="24" t="s">
        <v>164</v>
      </c>
      <c r="H1607" s="25">
        <v>0.6</v>
      </c>
      <c r="I1607" s="26">
        <v>0.4</v>
      </c>
      <c r="J1607" s="108">
        <v>0.24</v>
      </c>
    </row>
    <row r="1608" spans="1:10">
      <c r="A1608" s="98"/>
      <c r="B1608" s="99"/>
      <c r="C1608" s="99"/>
      <c r="D1608" s="99"/>
      <c r="E1608" s="99" t="s">
        <v>688</v>
      </c>
      <c r="F1608" s="100">
        <v>7.4994666097717086</v>
      </c>
      <c r="G1608" s="99" t="s">
        <v>689</v>
      </c>
      <c r="H1608" s="100">
        <v>6.56</v>
      </c>
      <c r="I1608" s="99" t="s">
        <v>690</v>
      </c>
      <c r="J1608" s="101">
        <v>14.06</v>
      </c>
    </row>
    <row r="1609" spans="1:10">
      <c r="A1609" s="98"/>
      <c r="B1609" s="99"/>
      <c r="C1609" s="99"/>
      <c r="D1609" s="99"/>
      <c r="E1609" s="99" t="s">
        <v>691</v>
      </c>
      <c r="F1609" s="100">
        <v>31.27</v>
      </c>
      <c r="G1609" s="99"/>
      <c r="H1609" s="164" t="s">
        <v>692</v>
      </c>
      <c r="I1609" s="164"/>
      <c r="J1609" s="101">
        <v>131.34</v>
      </c>
    </row>
    <row r="1610" spans="1:10" ht="30" customHeight="1" thickBot="1">
      <c r="A1610" s="102"/>
      <c r="B1610" s="93"/>
      <c r="C1610" s="93"/>
      <c r="D1610" s="93"/>
      <c r="E1610" s="93"/>
      <c r="F1610" s="93"/>
      <c r="G1610" s="93" t="s">
        <v>693</v>
      </c>
      <c r="H1610" s="103">
        <v>6</v>
      </c>
      <c r="I1610" s="93" t="s">
        <v>694</v>
      </c>
      <c r="J1610" s="104">
        <v>788.04</v>
      </c>
    </row>
    <row r="1611" spans="1:10" ht="1.1499999999999999" customHeight="1" thickTop="1">
      <c r="A1611" s="105"/>
      <c r="B1611" s="21"/>
      <c r="C1611" s="21"/>
      <c r="D1611" s="21"/>
      <c r="E1611" s="21"/>
      <c r="F1611" s="21"/>
      <c r="G1611" s="21"/>
      <c r="H1611" s="21"/>
      <c r="I1611" s="21"/>
      <c r="J1611" s="106"/>
    </row>
    <row r="1612" spans="1:10" ht="18" customHeight="1">
      <c r="A1612" s="81" t="s">
        <v>506</v>
      </c>
      <c r="B1612" s="2" t="s">
        <v>61</v>
      </c>
      <c r="C1612" s="1" t="s">
        <v>62</v>
      </c>
      <c r="D1612" s="1" t="s">
        <v>1</v>
      </c>
      <c r="E1612" s="166" t="s">
        <v>674</v>
      </c>
      <c r="F1612" s="166"/>
      <c r="G1612" s="3" t="s">
        <v>63</v>
      </c>
      <c r="H1612" s="2" t="s">
        <v>64</v>
      </c>
      <c r="I1612" s="2" t="s">
        <v>65</v>
      </c>
      <c r="J1612" s="82" t="s">
        <v>2</v>
      </c>
    </row>
    <row r="1613" spans="1:10" ht="24" customHeight="1">
      <c r="A1613" s="85" t="s">
        <v>675</v>
      </c>
      <c r="B1613" s="8" t="s">
        <v>507</v>
      </c>
      <c r="C1613" s="7" t="s">
        <v>77</v>
      </c>
      <c r="D1613" s="7" t="s">
        <v>508</v>
      </c>
      <c r="E1613" s="167" t="s">
        <v>700</v>
      </c>
      <c r="F1613" s="167"/>
      <c r="G1613" s="9" t="s">
        <v>203</v>
      </c>
      <c r="H1613" s="15">
        <v>1</v>
      </c>
      <c r="I1613" s="10">
        <v>80.55</v>
      </c>
      <c r="J1613" s="95">
        <v>80.55</v>
      </c>
    </row>
    <row r="1614" spans="1:10" ht="25.9" customHeight="1">
      <c r="A1614" s="96" t="s">
        <v>677</v>
      </c>
      <c r="B1614" s="17" t="s">
        <v>939</v>
      </c>
      <c r="C1614" s="16" t="s">
        <v>77</v>
      </c>
      <c r="D1614" s="16" t="s">
        <v>940</v>
      </c>
      <c r="E1614" s="163" t="s">
        <v>700</v>
      </c>
      <c r="F1614" s="163"/>
      <c r="G1614" s="18" t="s">
        <v>681</v>
      </c>
      <c r="H1614" s="19">
        <v>0.5</v>
      </c>
      <c r="I1614" s="20">
        <v>22.2</v>
      </c>
      <c r="J1614" s="97">
        <v>11.1</v>
      </c>
    </row>
    <row r="1615" spans="1:10" ht="25.9" customHeight="1">
      <c r="A1615" s="96" t="s">
        <v>677</v>
      </c>
      <c r="B1615" s="17" t="s">
        <v>937</v>
      </c>
      <c r="C1615" s="16" t="s">
        <v>77</v>
      </c>
      <c r="D1615" s="16" t="s">
        <v>938</v>
      </c>
      <c r="E1615" s="163" t="s">
        <v>700</v>
      </c>
      <c r="F1615" s="163"/>
      <c r="G1615" s="18" t="s">
        <v>681</v>
      </c>
      <c r="H1615" s="19">
        <v>0.5</v>
      </c>
      <c r="I1615" s="20">
        <v>17.670000000000002</v>
      </c>
      <c r="J1615" s="97">
        <v>8.83</v>
      </c>
    </row>
    <row r="1616" spans="1:10" ht="24" customHeight="1">
      <c r="A1616" s="107" t="s">
        <v>705</v>
      </c>
      <c r="B1616" s="23" t="s">
        <v>1163</v>
      </c>
      <c r="C1616" s="22" t="s">
        <v>77</v>
      </c>
      <c r="D1616" s="22" t="s">
        <v>1164</v>
      </c>
      <c r="E1616" s="168" t="s">
        <v>708</v>
      </c>
      <c r="F1616" s="168"/>
      <c r="G1616" s="24" t="s">
        <v>203</v>
      </c>
      <c r="H1616" s="25">
        <v>1</v>
      </c>
      <c r="I1616" s="26">
        <v>60.38</v>
      </c>
      <c r="J1616" s="108">
        <v>60.38</v>
      </c>
    </row>
    <row r="1617" spans="1:10" ht="24" customHeight="1">
      <c r="A1617" s="107" t="s">
        <v>705</v>
      </c>
      <c r="B1617" s="23" t="s">
        <v>1130</v>
      </c>
      <c r="C1617" s="22" t="s">
        <v>77</v>
      </c>
      <c r="D1617" s="22" t="s">
        <v>1131</v>
      </c>
      <c r="E1617" s="168" t="s">
        <v>708</v>
      </c>
      <c r="F1617" s="168"/>
      <c r="G1617" s="24" t="s">
        <v>164</v>
      </c>
      <c r="H1617" s="25">
        <v>0.6</v>
      </c>
      <c r="I1617" s="26">
        <v>0.4</v>
      </c>
      <c r="J1617" s="108">
        <v>0.24</v>
      </c>
    </row>
    <row r="1618" spans="1:10">
      <c r="A1618" s="98"/>
      <c r="B1618" s="99"/>
      <c r="C1618" s="99"/>
      <c r="D1618" s="99"/>
      <c r="E1618" s="99" t="s">
        <v>688</v>
      </c>
      <c r="F1618" s="100">
        <v>7.4994666097717086</v>
      </c>
      <c r="G1618" s="99" t="s">
        <v>689</v>
      </c>
      <c r="H1618" s="100">
        <v>6.56</v>
      </c>
      <c r="I1618" s="99" t="s">
        <v>690</v>
      </c>
      <c r="J1618" s="101">
        <v>14.06</v>
      </c>
    </row>
    <row r="1619" spans="1:10">
      <c r="A1619" s="98"/>
      <c r="B1619" s="99"/>
      <c r="C1619" s="99"/>
      <c r="D1619" s="99"/>
      <c r="E1619" s="99" t="s">
        <v>691</v>
      </c>
      <c r="F1619" s="100">
        <v>25.17</v>
      </c>
      <c r="G1619" s="99"/>
      <c r="H1619" s="164" t="s">
        <v>692</v>
      </c>
      <c r="I1619" s="164"/>
      <c r="J1619" s="101">
        <v>105.72</v>
      </c>
    </row>
    <row r="1620" spans="1:10" ht="30" customHeight="1" thickBot="1">
      <c r="A1620" s="102"/>
      <c r="B1620" s="93"/>
      <c r="C1620" s="93"/>
      <c r="D1620" s="93"/>
      <c r="E1620" s="93"/>
      <c r="F1620" s="93"/>
      <c r="G1620" s="93" t="s">
        <v>693</v>
      </c>
      <c r="H1620" s="103">
        <v>2</v>
      </c>
      <c r="I1620" s="93" t="s">
        <v>694</v>
      </c>
      <c r="J1620" s="104">
        <v>211.44</v>
      </c>
    </row>
    <row r="1621" spans="1:10" ht="1.1499999999999999" customHeight="1" thickTop="1">
      <c r="A1621" s="105"/>
      <c r="B1621" s="21"/>
      <c r="C1621" s="21"/>
      <c r="D1621" s="21"/>
      <c r="E1621" s="21"/>
      <c r="F1621" s="21"/>
      <c r="G1621" s="21"/>
      <c r="H1621" s="21"/>
      <c r="I1621" s="21"/>
      <c r="J1621" s="106"/>
    </row>
    <row r="1622" spans="1:10" ht="18" customHeight="1">
      <c r="A1622" s="81" t="s">
        <v>509</v>
      </c>
      <c r="B1622" s="2" t="s">
        <v>61</v>
      </c>
      <c r="C1622" s="1" t="s">
        <v>62</v>
      </c>
      <c r="D1622" s="1" t="s">
        <v>1</v>
      </c>
      <c r="E1622" s="166" t="s">
        <v>674</v>
      </c>
      <c r="F1622" s="166"/>
      <c r="G1622" s="3" t="s">
        <v>63</v>
      </c>
      <c r="H1622" s="2" t="s">
        <v>64</v>
      </c>
      <c r="I1622" s="2" t="s">
        <v>65</v>
      </c>
      <c r="J1622" s="82" t="s">
        <v>2</v>
      </c>
    </row>
    <row r="1623" spans="1:10" ht="24" customHeight="1">
      <c r="A1623" s="85" t="s">
        <v>675</v>
      </c>
      <c r="B1623" s="8" t="s">
        <v>510</v>
      </c>
      <c r="C1623" s="7" t="s">
        <v>77</v>
      </c>
      <c r="D1623" s="7" t="s">
        <v>511</v>
      </c>
      <c r="E1623" s="167" t="s">
        <v>700</v>
      </c>
      <c r="F1623" s="167"/>
      <c r="G1623" s="9" t="s">
        <v>203</v>
      </c>
      <c r="H1623" s="15">
        <v>1</v>
      </c>
      <c r="I1623" s="10">
        <v>107.42</v>
      </c>
      <c r="J1623" s="95">
        <v>107.42</v>
      </c>
    </row>
    <row r="1624" spans="1:10" ht="25.9" customHeight="1">
      <c r="A1624" s="96" t="s">
        <v>677</v>
      </c>
      <c r="B1624" s="17" t="s">
        <v>937</v>
      </c>
      <c r="C1624" s="16" t="s">
        <v>77</v>
      </c>
      <c r="D1624" s="16" t="s">
        <v>938</v>
      </c>
      <c r="E1624" s="163" t="s">
        <v>700</v>
      </c>
      <c r="F1624" s="163"/>
      <c r="G1624" s="18" t="s">
        <v>681</v>
      </c>
      <c r="H1624" s="19">
        <v>0.5</v>
      </c>
      <c r="I1624" s="20">
        <v>17.670000000000002</v>
      </c>
      <c r="J1624" s="97">
        <v>8.83</v>
      </c>
    </row>
    <row r="1625" spans="1:10" ht="25.9" customHeight="1">
      <c r="A1625" s="96" t="s">
        <v>677</v>
      </c>
      <c r="B1625" s="17" t="s">
        <v>939</v>
      </c>
      <c r="C1625" s="16" t="s">
        <v>77</v>
      </c>
      <c r="D1625" s="16" t="s">
        <v>940</v>
      </c>
      <c r="E1625" s="163" t="s">
        <v>700</v>
      </c>
      <c r="F1625" s="163"/>
      <c r="G1625" s="18" t="s">
        <v>681</v>
      </c>
      <c r="H1625" s="19">
        <v>0.5</v>
      </c>
      <c r="I1625" s="20">
        <v>22.2</v>
      </c>
      <c r="J1625" s="97">
        <v>11.1</v>
      </c>
    </row>
    <row r="1626" spans="1:10" ht="24" customHeight="1">
      <c r="A1626" s="107" t="s">
        <v>705</v>
      </c>
      <c r="B1626" s="23" t="s">
        <v>1165</v>
      </c>
      <c r="C1626" s="22" t="s">
        <v>77</v>
      </c>
      <c r="D1626" s="22" t="s">
        <v>511</v>
      </c>
      <c r="E1626" s="168" t="s">
        <v>708</v>
      </c>
      <c r="F1626" s="168"/>
      <c r="G1626" s="24" t="s">
        <v>203</v>
      </c>
      <c r="H1626" s="25">
        <v>1</v>
      </c>
      <c r="I1626" s="26">
        <v>87.25</v>
      </c>
      <c r="J1626" s="108">
        <v>87.25</v>
      </c>
    </row>
    <row r="1627" spans="1:10" ht="24" customHeight="1">
      <c r="A1627" s="107" t="s">
        <v>705</v>
      </c>
      <c r="B1627" s="23" t="s">
        <v>1130</v>
      </c>
      <c r="C1627" s="22" t="s">
        <v>77</v>
      </c>
      <c r="D1627" s="22" t="s">
        <v>1131</v>
      </c>
      <c r="E1627" s="168" t="s">
        <v>708</v>
      </c>
      <c r="F1627" s="168"/>
      <c r="G1627" s="24" t="s">
        <v>164</v>
      </c>
      <c r="H1627" s="25">
        <v>0.6</v>
      </c>
      <c r="I1627" s="26">
        <v>0.4</v>
      </c>
      <c r="J1627" s="108">
        <v>0.24</v>
      </c>
    </row>
    <row r="1628" spans="1:10">
      <c r="A1628" s="98"/>
      <c r="B1628" s="99"/>
      <c r="C1628" s="99"/>
      <c r="D1628" s="99"/>
      <c r="E1628" s="99" t="s">
        <v>688</v>
      </c>
      <c r="F1628" s="100">
        <v>7.4994666097717086</v>
      </c>
      <c r="G1628" s="99" t="s">
        <v>689</v>
      </c>
      <c r="H1628" s="100">
        <v>6.56</v>
      </c>
      <c r="I1628" s="99" t="s">
        <v>690</v>
      </c>
      <c r="J1628" s="101">
        <v>14.06</v>
      </c>
    </row>
    <row r="1629" spans="1:10">
      <c r="A1629" s="98"/>
      <c r="B1629" s="99"/>
      <c r="C1629" s="99"/>
      <c r="D1629" s="99"/>
      <c r="E1629" s="99" t="s">
        <v>691</v>
      </c>
      <c r="F1629" s="100">
        <v>33.56</v>
      </c>
      <c r="G1629" s="99"/>
      <c r="H1629" s="164" t="s">
        <v>692</v>
      </c>
      <c r="I1629" s="164"/>
      <c r="J1629" s="101">
        <v>140.97999999999999</v>
      </c>
    </row>
    <row r="1630" spans="1:10" ht="30" customHeight="1" thickBot="1">
      <c r="A1630" s="102"/>
      <c r="B1630" s="93"/>
      <c r="C1630" s="93"/>
      <c r="D1630" s="93"/>
      <c r="E1630" s="93"/>
      <c r="F1630" s="93"/>
      <c r="G1630" s="93" t="s">
        <v>693</v>
      </c>
      <c r="H1630" s="103">
        <v>5</v>
      </c>
      <c r="I1630" s="93" t="s">
        <v>694</v>
      </c>
      <c r="J1630" s="104">
        <v>704.9</v>
      </c>
    </row>
    <row r="1631" spans="1:10" ht="1.1499999999999999" customHeight="1" thickTop="1">
      <c r="A1631" s="105"/>
      <c r="B1631" s="21"/>
      <c r="C1631" s="21"/>
      <c r="D1631" s="21"/>
      <c r="E1631" s="21"/>
      <c r="F1631" s="21"/>
      <c r="G1631" s="21"/>
      <c r="H1631" s="21"/>
      <c r="I1631" s="21"/>
      <c r="J1631" s="106"/>
    </row>
    <row r="1632" spans="1:10" ht="18" customHeight="1">
      <c r="A1632" s="81" t="s">
        <v>512</v>
      </c>
      <c r="B1632" s="2" t="s">
        <v>61</v>
      </c>
      <c r="C1632" s="1" t="s">
        <v>62</v>
      </c>
      <c r="D1632" s="1" t="s">
        <v>1</v>
      </c>
      <c r="E1632" s="166" t="s">
        <v>674</v>
      </c>
      <c r="F1632" s="166"/>
      <c r="G1632" s="3" t="s">
        <v>63</v>
      </c>
      <c r="H1632" s="2" t="s">
        <v>64</v>
      </c>
      <c r="I1632" s="2" t="s">
        <v>65</v>
      </c>
      <c r="J1632" s="82" t="s">
        <v>2</v>
      </c>
    </row>
    <row r="1633" spans="1:10" ht="24" customHeight="1">
      <c r="A1633" s="85" t="s">
        <v>675</v>
      </c>
      <c r="B1633" s="8" t="s">
        <v>513</v>
      </c>
      <c r="C1633" s="7" t="s">
        <v>77</v>
      </c>
      <c r="D1633" s="7" t="s">
        <v>514</v>
      </c>
      <c r="E1633" s="167" t="s">
        <v>700</v>
      </c>
      <c r="F1633" s="167"/>
      <c r="G1633" s="9" t="s">
        <v>203</v>
      </c>
      <c r="H1633" s="15">
        <v>1</v>
      </c>
      <c r="I1633" s="10">
        <v>78.87</v>
      </c>
      <c r="J1633" s="95">
        <v>78.87</v>
      </c>
    </row>
    <row r="1634" spans="1:10" ht="25.9" customHeight="1">
      <c r="A1634" s="96" t="s">
        <v>677</v>
      </c>
      <c r="B1634" s="17" t="s">
        <v>939</v>
      </c>
      <c r="C1634" s="16" t="s">
        <v>77</v>
      </c>
      <c r="D1634" s="16" t="s">
        <v>940</v>
      </c>
      <c r="E1634" s="163" t="s">
        <v>700</v>
      </c>
      <c r="F1634" s="163"/>
      <c r="G1634" s="18" t="s">
        <v>681</v>
      </c>
      <c r="H1634" s="19">
        <v>0.5</v>
      </c>
      <c r="I1634" s="20">
        <v>22.2</v>
      </c>
      <c r="J1634" s="97">
        <v>11.1</v>
      </c>
    </row>
    <row r="1635" spans="1:10" ht="25.9" customHeight="1">
      <c r="A1635" s="96" t="s">
        <v>677</v>
      </c>
      <c r="B1635" s="17" t="s">
        <v>937</v>
      </c>
      <c r="C1635" s="16" t="s">
        <v>77</v>
      </c>
      <c r="D1635" s="16" t="s">
        <v>938</v>
      </c>
      <c r="E1635" s="163" t="s">
        <v>700</v>
      </c>
      <c r="F1635" s="163"/>
      <c r="G1635" s="18" t="s">
        <v>681</v>
      </c>
      <c r="H1635" s="19">
        <v>0.5</v>
      </c>
      <c r="I1635" s="20">
        <v>17.670000000000002</v>
      </c>
      <c r="J1635" s="97">
        <v>8.83</v>
      </c>
    </row>
    <row r="1636" spans="1:10" ht="24" customHeight="1">
      <c r="A1636" s="107" t="s">
        <v>705</v>
      </c>
      <c r="B1636" s="23" t="s">
        <v>1130</v>
      </c>
      <c r="C1636" s="22" t="s">
        <v>77</v>
      </c>
      <c r="D1636" s="22" t="s">
        <v>1131</v>
      </c>
      <c r="E1636" s="168" t="s">
        <v>708</v>
      </c>
      <c r="F1636" s="168"/>
      <c r="G1636" s="24" t="s">
        <v>164</v>
      </c>
      <c r="H1636" s="25">
        <v>0.56000000000000005</v>
      </c>
      <c r="I1636" s="26">
        <v>0.4</v>
      </c>
      <c r="J1636" s="108">
        <v>0.22</v>
      </c>
    </row>
    <row r="1637" spans="1:10" ht="24" customHeight="1">
      <c r="A1637" s="107" t="s">
        <v>705</v>
      </c>
      <c r="B1637" s="23" t="s">
        <v>1166</v>
      </c>
      <c r="C1637" s="22" t="s">
        <v>77</v>
      </c>
      <c r="D1637" s="22" t="s">
        <v>1167</v>
      </c>
      <c r="E1637" s="168" t="s">
        <v>708</v>
      </c>
      <c r="F1637" s="168"/>
      <c r="G1637" s="24" t="s">
        <v>203</v>
      </c>
      <c r="H1637" s="25">
        <v>1</v>
      </c>
      <c r="I1637" s="26">
        <v>58.72</v>
      </c>
      <c r="J1637" s="108">
        <v>58.72</v>
      </c>
    </row>
    <row r="1638" spans="1:10">
      <c r="A1638" s="98"/>
      <c r="B1638" s="99"/>
      <c r="C1638" s="99"/>
      <c r="D1638" s="99"/>
      <c r="E1638" s="99" t="s">
        <v>688</v>
      </c>
      <c r="F1638" s="100">
        <v>7.4994666097717086</v>
      </c>
      <c r="G1638" s="99" t="s">
        <v>689</v>
      </c>
      <c r="H1638" s="100">
        <v>6.56</v>
      </c>
      <c r="I1638" s="99" t="s">
        <v>690</v>
      </c>
      <c r="J1638" s="101">
        <v>14.06</v>
      </c>
    </row>
    <row r="1639" spans="1:10">
      <c r="A1639" s="98"/>
      <c r="B1639" s="99"/>
      <c r="C1639" s="99"/>
      <c r="D1639" s="99"/>
      <c r="E1639" s="99" t="s">
        <v>691</v>
      </c>
      <c r="F1639" s="100">
        <v>24.64</v>
      </c>
      <c r="G1639" s="99"/>
      <c r="H1639" s="164" t="s">
        <v>692</v>
      </c>
      <c r="I1639" s="164"/>
      <c r="J1639" s="101">
        <v>103.51</v>
      </c>
    </row>
    <row r="1640" spans="1:10" ht="30" customHeight="1" thickBot="1">
      <c r="A1640" s="102"/>
      <c r="B1640" s="93"/>
      <c r="C1640" s="93"/>
      <c r="D1640" s="93"/>
      <c r="E1640" s="93"/>
      <c r="F1640" s="93"/>
      <c r="G1640" s="93" t="s">
        <v>693</v>
      </c>
      <c r="H1640" s="103">
        <v>2</v>
      </c>
      <c r="I1640" s="93" t="s">
        <v>694</v>
      </c>
      <c r="J1640" s="104">
        <v>207.02</v>
      </c>
    </row>
    <row r="1641" spans="1:10" ht="1.1499999999999999" customHeight="1" thickTop="1">
      <c r="A1641" s="105"/>
      <c r="B1641" s="21"/>
      <c r="C1641" s="21"/>
      <c r="D1641" s="21"/>
      <c r="E1641" s="21"/>
      <c r="F1641" s="21"/>
      <c r="G1641" s="21"/>
      <c r="H1641" s="21"/>
      <c r="I1641" s="21"/>
      <c r="J1641" s="106"/>
    </row>
    <row r="1642" spans="1:10" ht="18" customHeight="1">
      <c r="A1642" s="81" t="s">
        <v>515</v>
      </c>
      <c r="B1642" s="2" t="s">
        <v>61</v>
      </c>
      <c r="C1642" s="1" t="s">
        <v>62</v>
      </c>
      <c r="D1642" s="1" t="s">
        <v>1</v>
      </c>
      <c r="E1642" s="166" t="s">
        <v>674</v>
      </c>
      <c r="F1642" s="166"/>
      <c r="G1642" s="3" t="s">
        <v>63</v>
      </c>
      <c r="H1642" s="2" t="s">
        <v>64</v>
      </c>
      <c r="I1642" s="2" t="s">
        <v>65</v>
      </c>
      <c r="J1642" s="82" t="s">
        <v>2</v>
      </c>
    </row>
    <row r="1643" spans="1:10" ht="24" customHeight="1">
      <c r="A1643" s="85" t="s">
        <v>675</v>
      </c>
      <c r="B1643" s="8" t="s">
        <v>516</v>
      </c>
      <c r="C1643" s="7" t="s">
        <v>77</v>
      </c>
      <c r="D1643" s="7" t="s">
        <v>517</v>
      </c>
      <c r="E1643" s="167" t="s">
        <v>700</v>
      </c>
      <c r="F1643" s="167"/>
      <c r="G1643" s="9" t="s">
        <v>203</v>
      </c>
      <c r="H1643" s="15">
        <v>1</v>
      </c>
      <c r="I1643" s="10">
        <v>227.59</v>
      </c>
      <c r="J1643" s="95">
        <v>227.59</v>
      </c>
    </row>
    <row r="1644" spans="1:10" ht="25.9" customHeight="1">
      <c r="A1644" s="96" t="s">
        <v>677</v>
      </c>
      <c r="B1644" s="17" t="s">
        <v>939</v>
      </c>
      <c r="C1644" s="16" t="s">
        <v>77</v>
      </c>
      <c r="D1644" s="16" t="s">
        <v>940</v>
      </c>
      <c r="E1644" s="163" t="s">
        <v>700</v>
      </c>
      <c r="F1644" s="163"/>
      <c r="G1644" s="18" t="s">
        <v>681</v>
      </c>
      <c r="H1644" s="19">
        <v>0.3</v>
      </c>
      <c r="I1644" s="20">
        <v>22.2</v>
      </c>
      <c r="J1644" s="97">
        <v>6.66</v>
      </c>
    </row>
    <row r="1645" spans="1:10" ht="25.9" customHeight="1">
      <c r="A1645" s="96" t="s">
        <v>677</v>
      </c>
      <c r="B1645" s="17" t="s">
        <v>937</v>
      </c>
      <c r="C1645" s="16" t="s">
        <v>77</v>
      </c>
      <c r="D1645" s="16" t="s">
        <v>938</v>
      </c>
      <c r="E1645" s="163" t="s">
        <v>700</v>
      </c>
      <c r="F1645" s="163"/>
      <c r="G1645" s="18" t="s">
        <v>681</v>
      </c>
      <c r="H1645" s="19">
        <v>0.3</v>
      </c>
      <c r="I1645" s="20">
        <v>17.670000000000002</v>
      </c>
      <c r="J1645" s="97">
        <v>5.3</v>
      </c>
    </row>
    <row r="1646" spans="1:10" ht="24" customHeight="1">
      <c r="A1646" s="107" t="s">
        <v>705</v>
      </c>
      <c r="B1646" s="23" t="s">
        <v>1168</v>
      </c>
      <c r="C1646" s="22" t="s">
        <v>77</v>
      </c>
      <c r="D1646" s="22" t="s">
        <v>517</v>
      </c>
      <c r="E1646" s="168" t="s">
        <v>708</v>
      </c>
      <c r="F1646" s="168"/>
      <c r="G1646" s="24" t="s">
        <v>203</v>
      </c>
      <c r="H1646" s="25">
        <v>1</v>
      </c>
      <c r="I1646" s="26">
        <v>215.55</v>
      </c>
      <c r="J1646" s="108">
        <v>215.55</v>
      </c>
    </row>
    <row r="1647" spans="1:10" ht="24" customHeight="1">
      <c r="A1647" s="107" t="s">
        <v>705</v>
      </c>
      <c r="B1647" s="23" t="s">
        <v>943</v>
      </c>
      <c r="C1647" s="22" t="s">
        <v>77</v>
      </c>
      <c r="D1647" s="22" t="s">
        <v>944</v>
      </c>
      <c r="E1647" s="168" t="s">
        <v>708</v>
      </c>
      <c r="F1647" s="168"/>
      <c r="G1647" s="24" t="s">
        <v>945</v>
      </c>
      <c r="H1647" s="25">
        <v>0.01</v>
      </c>
      <c r="I1647" s="26">
        <v>8.9</v>
      </c>
      <c r="J1647" s="108">
        <v>0.08</v>
      </c>
    </row>
    <row r="1648" spans="1:10">
      <c r="A1648" s="98"/>
      <c r="B1648" s="99"/>
      <c r="C1648" s="99"/>
      <c r="D1648" s="99"/>
      <c r="E1648" s="99" t="s">
        <v>688</v>
      </c>
      <c r="F1648" s="100">
        <v>4.4964796244932792</v>
      </c>
      <c r="G1648" s="99" t="s">
        <v>689</v>
      </c>
      <c r="H1648" s="100">
        <v>3.93</v>
      </c>
      <c r="I1648" s="99" t="s">
        <v>690</v>
      </c>
      <c r="J1648" s="101">
        <v>8.43</v>
      </c>
    </row>
    <row r="1649" spans="1:10">
      <c r="A1649" s="98"/>
      <c r="B1649" s="99"/>
      <c r="C1649" s="99"/>
      <c r="D1649" s="99"/>
      <c r="E1649" s="99" t="s">
        <v>691</v>
      </c>
      <c r="F1649" s="100">
        <v>71.12</v>
      </c>
      <c r="G1649" s="99"/>
      <c r="H1649" s="164" t="s">
        <v>692</v>
      </c>
      <c r="I1649" s="164"/>
      <c r="J1649" s="101">
        <v>298.70999999999998</v>
      </c>
    </row>
    <row r="1650" spans="1:10" ht="30" customHeight="1" thickBot="1">
      <c r="A1650" s="102"/>
      <c r="B1650" s="93"/>
      <c r="C1650" s="93"/>
      <c r="D1650" s="93"/>
      <c r="E1650" s="93"/>
      <c r="F1650" s="93"/>
      <c r="G1650" s="93" t="s">
        <v>693</v>
      </c>
      <c r="H1650" s="103">
        <v>5</v>
      </c>
      <c r="I1650" s="93" t="s">
        <v>694</v>
      </c>
      <c r="J1650" s="104">
        <v>1493.55</v>
      </c>
    </row>
    <row r="1651" spans="1:10" ht="1.1499999999999999" customHeight="1" thickTop="1">
      <c r="A1651" s="105"/>
      <c r="B1651" s="21"/>
      <c r="C1651" s="21"/>
      <c r="D1651" s="21"/>
      <c r="E1651" s="21"/>
      <c r="F1651" s="21"/>
      <c r="G1651" s="21"/>
      <c r="H1651" s="21"/>
      <c r="I1651" s="21"/>
      <c r="J1651" s="106"/>
    </row>
    <row r="1652" spans="1:10" ht="18" customHeight="1">
      <c r="A1652" s="81" t="s">
        <v>518</v>
      </c>
      <c r="B1652" s="2" t="s">
        <v>61</v>
      </c>
      <c r="C1652" s="1" t="s">
        <v>62</v>
      </c>
      <c r="D1652" s="1" t="s">
        <v>1</v>
      </c>
      <c r="E1652" s="166" t="s">
        <v>674</v>
      </c>
      <c r="F1652" s="166"/>
      <c r="G1652" s="3" t="s">
        <v>63</v>
      </c>
      <c r="H1652" s="2" t="s">
        <v>64</v>
      </c>
      <c r="I1652" s="2" t="s">
        <v>65</v>
      </c>
      <c r="J1652" s="82" t="s">
        <v>2</v>
      </c>
    </row>
    <row r="1653" spans="1:10" ht="24" customHeight="1">
      <c r="A1653" s="85" t="s">
        <v>675</v>
      </c>
      <c r="B1653" s="8" t="s">
        <v>519</v>
      </c>
      <c r="C1653" s="7" t="s">
        <v>77</v>
      </c>
      <c r="D1653" s="7" t="s">
        <v>520</v>
      </c>
      <c r="E1653" s="167" t="s">
        <v>700</v>
      </c>
      <c r="F1653" s="167"/>
      <c r="G1653" s="9" t="s">
        <v>203</v>
      </c>
      <c r="H1653" s="15">
        <v>1</v>
      </c>
      <c r="I1653" s="10">
        <v>667.93</v>
      </c>
      <c r="J1653" s="95">
        <v>667.93</v>
      </c>
    </row>
    <row r="1654" spans="1:10" ht="25.9" customHeight="1">
      <c r="A1654" s="96" t="s">
        <v>677</v>
      </c>
      <c r="B1654" s="17" t="s">
        <v>939</v>
      </c>
      <c r="C1654" s="16" t="s">
        <v>77</v>
      </c>
      <c r="D1654" s="16" t="s">
        <v>940</v>
      </c>
      <c r="E1654" s="163" t="s">
        <v>700</v>
      </c>
      <c r="F1654" s="163"/>
      <c r="G1654" s="18" t="s">
        <v>681</v>
      </c>
      <c r="H1654" s="19">
        <v>2.5</v>
      </c>
      <c r="I1654" s="20">
        <v>22.2</v>
      </c>
      <c r="J1654" s="97">
        <v>55.5</v>
      </c>
    </row>
    <row r="1655" spans="1:10" ht="25.9" customHeight="1">
      <c r="A1655" s="96" t="s">
        <v>677</v>
      </c>
      <c r="B1655" s="17" t="s">
        <v>937</v>
      </c>
      <c r="C1655" s="16" t="s">
        <v>77</v>
      </c>
      <c r="D1655" s="16" t="s">
        <v>938</v>
      </c>
      <c r="E1655" s="163" t="s">
        <v>700</v>
      </c>
      <c r="F1655" s="163"/>
      <c r="G1655" s="18" t="s">
        <v>681</v>
      </c>
      <c r="H1655" s="19">
        <v>2.5</v>
      </c>
      <c r="I1655" s="20">
        <v>17.670000000000002</v>
      </c>
      <c r="J1655" s="97">
        <v>44.17</v>
      </c>
    </row>
    <row r="1656" spans="1:10" ht="24" customHeight="1">
      <c r="A1656" s="107" t="s">
        <v>705</v>
      </c>
      <c r="B1656" s="23" t="s">
        <v>1169</v>
      </c>
      <c r="C1656" s="22" t="s">
        <v>77</v>
      </c>
      <c r="D1656" s="22" t="s">
        <v>1170</v>
      </c>
      <c r="E1656" s="168" t="s">
        <v>708</v>
      </c>
      <c r="F1656" s="168"/>
      <c r="G1656" s="24" t="s">
        <v>632</v>
      </c>
      <c r="H1656" s="25">
        <v>1</v>
      </c>
      <c r="I1656" s="26">
        <v>147.9</v>
      </c>
      <c r="J1656" s="108">
        <v>147.9</v>
      </c>
    </row>
    <row r="1657" spans="1:10" ht="24" customHeight="1">
      <c r="A1657" s="107" t="s">
        <v>705</v>
      </c>
      <c r="B1657" s="23" t="s">
        <v>1171</v>
      </c>
      <c r="C1657" s="22" t="s">
        <v>77</v>
      </c>
      <c r="D1657" s="22" t="s">
        <v>1172</v>
      </c>
      <c r="E1657" s="168" t="s">
        <v>708</v>
      </c>
      <c r="F1657" s="168"/>
      <c r="G1657" s="24" t="s">
        <v>203</v>
      </c>
      <c r="H1657" s="25">
        <v>1</v>
      </c>
      <c r="I1657" s="26">
        <v>419.4</v>
      </c>
      <c r="J1657" s="108">
        <v>419.4</v>
      </c>
    </row>
    <row r="1658" spans="1:10" ht="24" customHeight="1">
      <c r="A1658" s="107" t="s">
        <v>705</v>
      </c>
      <c r="B1658" s="23" t="s">
        <v>1130</v>
      </c>
      <c r="C1658" s="22" t="s">
        <v>77</v>
      </c>
      <c r="D1658" s="22" t="s">
        <v>1131</v>
      </c>
      <c r="E1658" s="168" t="s">
        <v>708</v>
      </c>
      <c r="F1658" s="168"/>
      <c r="G1658" s="24" t="s">
        <v>164</v>
      </c>
      <c r="H1658" s="25">
        <v>2.4</v>
      </c>
      <c r="I1658" s="26">
        <v>0.4</v>
      </c>
      <c r="J1658" s="108">
        <v>0.96</v>
      </c>
    </row>
    <row r="1659" spans="1:10">
      <c r="A1659" s="98"/>
      <c r="B1659" s="99"/>
      <c r="C1659" s="99"/>
      <c r="D1659" s="99"/>
      <c r="E1659" s="99" t="s">
        <v>688</v>
      </c>
      <c r="F1659" s="100">
        <v>37.508000853424363</v>
      </c>
      <c r="G1659" s="99" t="s">
        <v>689</v>
      </c>
      <c r="H1659" s="100">
        <v>32.81</v>
      </c>
      <c r="I1659" s="99" t="s">
        <v>690</v>
      </c>
      <c r="J1659" s="101">
        <v>70.319999999999993</v>
      </c>
    </row>
    <row r="1660" spans="1:10">
      <c r="A1660" s="98"/>
      <c r="B1660" s="99"/>
      <c r="C1660" s="99"/>
      <c r="D1660" s="99"/>
      <c r="E1660" s="99" t="s">
        <v>691</v>
      </c>
      <c r="F1660" s="100">
        <v>208.72</v>
      </c>
      <c r="G1660" s="99"/>
      <c r="H1660" s="164" t="s">
        <v>692</v>
      </c>
      <c r="I1660" s="164"/>
      <c r="J1660" s="101">
        <v>876.65</v>
      </c>
    </row>
    <row r="1661" spans="1:10" ht="30" customHeight="1" thickBot="1">
      <c r="A1661" s="102"/>
      <c r="B1661" s="93"/>
      <c r="C1661" s="93"/>
      <c r="D1661" s="93"/>
      <c r="E1661" s="93"/>
      <c r="F1661" s="93"/>
      <c r="G1661" s="93" t="s">
        <v>693</v>
      </c>
      <c r="H1661" s="103">
        <v>2</v>
      </c>
      <c r="I1661" s="93" t="s">
        <v>694</v>
      </c>
      <c r="J1661" s="104">
        <v>1753.3</v>
      </c>
    </row>
    <row r="1662" spans="1:10" ht="1.1499999999999999" customHeight="1" thickTop="1">
      <c r="A1662" s="105"/>
      <c r="B1662" s="21"/>
      <c r="C1662" s="21"/>
      <c r="D1662" s="21"/>
      <c r="E1662" s="21"/>
      <c r="F1662" s="21"/>
      <c r="G1662" s="21"/>
      <c r="H1662" s="21"/>
      <c r="I1662" s="21"/>
      <c r="J1662" s="106"/>
    </row>
    <row r="1663" spans="1:10" ht="18" customHeight="1">
      <c r="A1663" s="81" t="s">
        <v>521</v>
      </c>
      <c r="B1663" s="2" t="s">
        <v>61</v>
      </c>
      <c r="C1663" s="1" t="s">
        <v>62</v>
      </c>
      <c r="D1663" s="1" t="s">
        <v>1</v>
      </c>
      <c r="E1663" s="166" t="s">
        <v>674</v>
      </c>
      <c r="F1663" s="166"/>
      <c r="G1663" s="3" t="s">
        <v>63</v>
      </c>
      <c r="H1663" s="2" t="s">
        <v>64</v>
      </c>
      <c r="I1663" s="2" t="s">
        <v>65</v>
      </c>
      <c r="J1663" s="82" t="s">
        <v>2</v>
      </c>
    </row>
    <row r="1664" spans="1:10" ht="24" customHeight="1">
      <c r="A1664" s="85" t="s">
        <v>675</v>
      </c>
      <c r="B1664" s="8" t="s">
        <v>522</v>
      </c>
      <c r="C1664" s="7" t="s">
        <v>77</v>
      </c>
      <c r="D1664" s="7" t="s">
        <v>523</v>
      </c>
      <c r="E1664" s="167" t="s">
        <v>700</v>
      </c>
      <c r="F1664" s="167"/>
      <c r="G1664" s="9" t="s">
        <v>203</v>
      </c>
      <c r="H1664" s="15">
        <v>1</v>
      </c>
      <c r="I1664" s="10">
        <v>4781.01</v>
      </c>
      <c r="J1664" s="95">
        <v>4781.01</v>
      </c>
    </row>
    <row r="1665" spans="1:10" ht="25.9" customHeight="1">
      <c r="A1665" s="96" t="s">
        <v>677</v>
      </c>
      <c r="B1665" s="17" t="s">
        <v>939</v>
      </c>
      <c r="C1665" s="16" t="s">
        <v>77</v>
      </c>
      <c r="D1665" s="16" t="s">
        <v>940</v>
      </c>
      <c r="E1665" s="163" t="s">
        <v>700</v>
      </c>
      <c r="F1665" s="163"/>
      <c r="G1665" s="18" t="s">
        <v>681</v>
      </c>
      <c r="H1665" s="19">
        <v>1.5</v>
      </c>
      <c r="I1665" s="20">
        <v>22.2</v>
      </c>
      <c r="J1665" s="97">
        <v>33.299999999999997</v>
      </c>
    </row>
    <row r="1666" spans="1:10" ht="24" customHeight="1">
      <c r="A1666" s="96" t="s">
        <v>677</v>
      </c>
      <c r="B1666" s="17" t="s">
        <v>760</v>
      </c>
      <c r="C1666" s="16" t="s">
        <v>77</v>
      </c>
      <c r="D1666" s="16" t="s">
        <v>761</v>
      </c>
      <c r="E1666" s="163" t="s">
        <v>700</v>
      </c>
      <c r="F1666" s="163"/>
      <c r="G1666" s="18" t="s">
        <v>681</v>
      </c>
      <c r="H1666" s="19">
        <v>1.5</v>
      </c>
      <c r="I1666" s="20">
        <v>22.81</v>
      </c>
      <c r="J1666" s="97">
        <v>34.21</v>
      </c>
    </row>
    <row r="1667" spans="1:10" ht="25.9" customHeight="1">
      <c r="A1667" s="96" t="s">
        <v>677</v>
      </c>
      <c r="B1667" s="17" t="s">
        <v>937</v>
      </c>
      <c r="C1667" s="16" t="s">
        <v>77</v>
      </c>
      <c r="D1667" s="16" t="s">
        <v>938</v>
      </c>
      <c r="E1667" s="163" t="s">
        <v>700</v>
      </c>
      <c r="F1667" s="163"/>
      <c r="G1667" s="18" t="s">
        <v>681</v>
      </c>
      <c r="H1667" s="19">
        <v>2</v>
      </c>
      <c r="I1667" s="20">
        <v>17.670000000000002</v>
      </c>
      <c r="J1667" s="97">
        <v>35.340000000000003</v>
      </c>
    </row>
    <row r="1668" spans="1:10" ht="24" customHeight="1">
      <c r="A1668" s="107" t="s">
        <v>705</v>
      </c>
      <c r="B1668" s="23" t="s">
        <v>1173</v>
      </c>
      <c r="C1668" s="22" t="s">
        <v>77</v>
      </c>
      <c r="D1668" s="22" t="s">
        <v>1174</v>
      </c>
      <c r="E1668" s="168" t="s">
        <v>708</v>
      </c>
      <c r="F1668" s="168"/>
      <c r="G1668" s="24" t="s">
        <v>203</v>
      </c>
      <c r="H1668" s="25">
        <v>1</v>
      </c>
      <c r="I1668" s="26">
        <v>150</v>
      </c>
      <c r="J1668" s="108">
        <v>150</v>
      </c>
    </row>
    <row r="1669" spans="1:10" ht="24" customHeight="1">
      <c r="A1669" s="107" t="s">
        <v>705</v>
      </c>
      <c r="B1669" s="23" t="s">
        <v>1175</v>
      </c>
      <c r="C1669" s="22" t="s">
        <v>77</v>
      </c>
      <c r="D1669" s="22" t="s">
        <v>1176</v>
      </c>
      <c r="E1669" s="168" t="s">
        <v>708</v>
      </c>
      <c r="F1669" s="168"/>
      <c r="G1669" s="24" t="s">
        <v>203</v>
      </c>
      <c r="H1669" s="25">
        <v>1</v>
      </c>
      <c r="I1669" s="26">
        <v>4238</v>
      </c>
      <c r="J1669" s="108">
        <v>4238</v>
      </c>
    </row>
    <row r="1670" spans="1:10" ht="24" customHeight="1">
      <c r="A1670" s="107" t="s">
        <v>705</v>
      </c>
      <c r="B1670" s="23" t="s">
        <v>1177</v>
      </c>
      <c r="C1670" s="22" t="s">
        <v>77</v>
      </c>
      <c r="D1670" s="22" t="s">
        <v>1178</v>
      </c>
      <c r="E1670" s="168" t="s">
        <v>708</v>
      </c>
      <c r="F1670" s="168"/>
      <c r="G1670" s="24" t="s">
        <v>203</v>
      </c>
      <c r="H1670" s="25">
        <v>4</v>
      </c>
      <c r="I1670" s="26">
        <v>72.239999999999995</v>
      </c>
      <c r="J1670" s="108">
        <v>288.95999999999998</v>
      </c>
    </row>
    <row r="1671" spans="1:10" ht="24" customHeight="1">
      <c r="A1671" s="107" t="s">
        <v>705</v>
      </c>
      <c r="B1671" s="23" t="s">
        <v>1130</v>
      </c>
      <c r="C1671" s="22" t="s">
        <v>77</v>
      </c>
      <c r="D1671" s="22" t="s">
        <v>1131</v>
      </c>
      <c r="E1671" s="168" t="s">
        <v>708</v>
      </c>
      <c r="F1671" s="168"/>
      <c r="G1671" s="24" t="s">
        <v>164</v>
      </c>
      <c r="H1671" s="25">
        <v>3</v>
      </c>
      <c r="I1671" s="26">
        <v>0.4</v>
      </c>
      <c r="J1671" s="108">
        <v>1.2</v>
      </c>
    </row>
    <row r="1672" spans="1:10">
      <c r="A1672" s="98"/>
      <c r="B1672" s="99"/>
      <c r="C1672" s="99"/>
      <c r="D1672" s="99"/>
      <c r="E1672" s="99" t="s">
        <v>688</v>
      </c>
      <c r="F1672" s="100">
        <v>38.745466183059527</v>
      </c>
      <c r="G1672" s="99" t="s">
        <v>689</v>
      </c>
      <c r="H1672" s="100">
        <v>33.89</v>
      </c>
      <c r="I1672" s="99" t="s">
        <v>690</v>
      </c>
      <c r="J1672" s="101">
        <v>72.64</v>
      </c>
    </row>
    <row r="1673" spans="1:10">
      <c r="A1673" s="98"/>
      <c r="B1673" s="99"/>
      <c r="C1673" s="99"/>
      <c r="D1673" s="99"/>
      <c r="E1673" s="99" t="s">
        <v>691</v>
      </c>
      <c r="F1673" s="100">
        <v>1494.06</v>
      </c>
      <c r="G1673" s="99"/>
      <c r="H1673" s="164" t="s">
        <v>692</v>
      </c>
      <c r="I1673" s="164"/>
      <c r="J1673" s="101">
        <v>6275.07</v>
      </c>
    </row>
    <row r="1674" spans="1:10" ht="30" customHeight="1" thickBot="1">
      <c r="A1674" s="102"/>
      <c r="B1674" s="93"/>
      <c r="C1674" s="93"/>
      <c r="D1674" s="93"/>
      <c r="E1674" s="93"/>
      <c r="F1674" s="93"/>
      <c r="G1674" s="93" t="s">
        <v>693</v>
      </c>
      <c r="H1674" s="103">
        <v>1</v>
      </c>
      <c r="I1674" s="93" t="s">
        <v>694</v>
      </c>
      <c r="J1674" s="104">
        <v>6275.07</v>
      </c>
    </row>
    <row r="1675" spans="1:10" ht="1.1499999999999999" customHeight="1" thickTop="1">
      <c r="A1675" s="105"/>
      <c r="B1675" s="21"/>
      <c r="C1675" s="21"/>
      <c r="D1675" s="21"/>
      <c r="E1675" s="21"/>
      <c r="F1675" s="21"/>
      <c r="G1675" s="21"/>
      <c r="H1675" s="21"/>
      <c r="I1675" s="21"/>
      <c r="J1675" s="106"/>
    </row>
    <row r="1676" spans="1:10" ht="18" customHeight="1">
      <c r="A1676" s="81" t="s">
        <v>524</v>
      </c>
      <c r="B1676" s="2" t="s">
        <v>61</v>
      </c>
      <c r="C1676" s="1" t="s">
        <v>62</v>
      </c>
      <c r="D1676" s="1" t="s">
        <v>1</v>
      </c>
      <c r="E1676" s="166" t="s">
        <v>674</v>
      </c>
      <c r="F1676" s="166"/>
      <c r="G1676" s="3" t="s">
        <v>63</v>
      </c>
      <c r="H1676" s="2" t="s">
        <v>64</v>
      </c>
      <c r="I1676" s="2" t="s">
        <v>65</v>
      </c>
      <c r="J1676" s="82" t="s">
        <v>2</v>
      </c>
    </row>
    <row r="1677" spans="1:10" ht="24" customHeight="1">
      <c r="A1677" s="85" t="s">
        <v>675</v>
      </c>
      <c r="B1677" s="8" t="s">
        <v>525</v>
      </c>
      <c r="C1677" s="7" t="s">
        <v>77</v>
      </c>
      <c r="D1677" s="7" t="s">
        <v>526</v>
      </c>
      <c r="E1677" s="167" t="s">
        <v>700</v>
      </c>
      <c r="F1677" s="167"/>
      <c r="G1677" s="9" t="s">
        <v>203</v>
      </c>
      <c r="H1677" s="15">
        <v>1</v>
      </c>
      <c r="I1677" s="10">
        <v>71.099999999999994</v>
      </c>
      <c r="J1677" s="95">
        <v>71.099999999999994</v>
      </c>
    </row>
    <row r="1678" spans="1:10" ht="24" customHeight="1">
      <c r="A1678" s="96" t="s">
        <v>677</v>
      </c>
      <c r="B1678" s="17" t="s">
        <v>808</v>
      </c>
      <c r="C1678" s="16" t="s">
        <v>77</v>
      </c>
      <c r="D1678" s="16" t="s">
        <v>809</v>
      </c>
      <c r="E1678" s="163" t="s">
        <v>700</v>
      </c>
      <c r="F1678" s="163"/>
      <c r="G1678" s="18" t="s">
        <v>681</v>
      </c>
      <c r="H1678" s="19">
        <v>0.2</v>
      </c>
      <c r="I1678" s="20">
        <v>18.21</v>
      </c>
      <c r="J1678" s="97">
        <v>3.64</v>
      </c>
    </row>
    <row r="1679" spans="1:10" ht="24" customHeight="1">
      <c r="A1679" s="96" t="s">
        <v>677</v>
      </c>
      <c r="B1679" s="17" t="s">
        <v>760</v>
      </c>
      <c r="C1679" s="16" t="s">
        <v>77</v>
      </c>
      <c r="D1679" s="16" t="s">
        <v>761</v>
      </c>
      <c r="E1679" s="163" t="s">
        <v>700</v>
      </c>
      <c r="F1679" s="163"/>
      <c r="G1679" s="18" t="s">
        <v>681</v>
      </c>
      <c r="H1679" s="19">
        <v>0.2</v>
      </c>
      <c r="I1679" s="20">
        <v>22.81</v>
      </c>
      <c r="J1679" s="97">
        <v>4.5599999999999996</v>
      </c>
    </row>
    <row r="1680" spans="1:10" ht="24" customHeight="1">
      <c r="A1680" s="107" t="s">
        <v>705</v>
      </c>
      <c r="B1680" s="23" t="s">
        <v>1179</v>
      </c>
      <c r="C1680" s="22" t="s">
        <v>77</v>
      </c>
      <c r="D1680" s="22" t="s">
        <v>1180</v>
      </c>
      <c r="E1680" s="168" t="s">
        <v>708</v>
      </c>
      <c r="F1680" s="168"/>
      <c r="G1680" s="24" t="s">
        <v>203</v>
      </c>
      <c r="H1680" s="25">
        <v>1</v>
      </c>
      <c r="I1680" s="26">
        <v>62.9</v>
      </c>
      <c r="J1680" s="108">
        <v>62.9</v>
      </c>
    </row>
    <row r="1681" spans="1:10">
      <c r="A1681" s="98"/>
      <c r="B1681" s="99"/>
      <c r="C1681" s="99"/>
      <c r="D1681" s="99"/>
      <c r="E1681" s="99" t="s">
        <v>688</v>
      </c>
      <c r="F1681" s="100">
        <v>2.9976530829955195</v>
      </c>
      <c r="G1681" s="99" t="s">
        <v>689</v>
      </c>
      <c r="H1681" s="100">
        <v>2.62</v>
      </c>
      <c r="I1681" s="99" t="s">
        <v>690</v>
      </c>
      <c r="J1681" s="101">
        <v>5.62</v>
      </c>
    </row>
    <row r="1682" spans="1:10">
      <c r="A1682" s="98"/>
      <c r="B1682" s="99"/>
      <c r="C1682" s="99"/>
      <c r="D1682" s="99"/>
      <c r="E1682" s="99" t="s">
        <v>691</v>
      </c>
      <c r="F1682" s="100">
        <v>22.21</v>
      </c>
      <c r="G1682" s="99"/>
      <c r="H1682" s="164" t="s">
        <v>692</v>
      </c>
      <c r="I1682" s="164"/>
      <c r="J1682" s="101">
        <v>93.31</v>
      </c>
    </row>
    <row r="1683" spans="1:10" ht="30" customHeight="1" thickBot="1">
      <c r="A1683" s="102"/>
      <c r="B1683" s="93"/>
      <c r="C1683" s="93"/>
      <c r="D1683" s="93"/>
      <c r="E1683" s="93"/>
      <c r="F1683" s="93"/>
      <c r="G1683" s="93" t="s">
        <v>693</v>
      </c>
      <c r="H1683" s="103">
        <v>2</v>
      </c>
      <c r="I1683" s="93" t="s">
        <v>694</v>
      </c>
      <c r="J1683" s="104">
        <v>186.62</v>
      </c>
    </row>
    <row r="1684" spans="1:10" ht="1.1499999999999999" customHeight="1" thickTop="1">
      <c r="A1684" s="105"/>
      <c r="B1684" s="21"/>
      <c r="C1684" s="21"/>
      <c r="D1684" s="21"/>
      <c r="E1684" s="21"/>
      <c r="F1684" s="21"/>
      <c r="G1684" s="21"/>
      <c r="H1684" s="21"/>
      <c r="I1684" s="21"/>
      <c r="J1684" s="106"/>
    </row>
    <row r="1685" spans="1:10" ht="18" customHeight="1">
      <c r="A1685" s="81" t="s">
        <v>527</v>
      </c>
      <c r="B1685" s="2" t="s">
        <v>61</v>
      </c>
      <c r="C1685" s="1" t="s">
        <v>62</v>
      </c>
      <c r="D1685" s="1" t="s">
        <v>1</v>
      </c>
      <c r="E1685" s="166" t="s">
        <v>674</v>
      </c>
      <c r="F1685" s="166"/>
      <c r="G1685" s="3" t="s">
        <v>63</v>
      </c>
      <c r="H1685" s="2" t="s">
        <v>64</v>
      </c>
      <c r="I1685" s="2" t="s">
        <v>65</v>
      </c>
      <c r="J1685" s="82" t="s">
        <v>2</v>
      </c>
    </row>
    <row r="1686" spans="1:10" ht="24" customHeight="1">
      <c r="A1686" s="85" t="s">
        <v>675</v>
      </c>
      <c r="B1686" s="8" t="s">
        <v>528</v>
      </c>
      <c r="C1686" s="7" t="s">
        <v>77</v>
      </c>
      <c r="D1686" s="7" t="s">
        <v>529</v>
      </c>
      <c r="E1686" s="167" t="s">
        <v>700</v>
      </c>
      <c r="F1686" s="167"/>
      <c r="G1686" s="9" t="s">
        <v>203</v>
      </c>
      <c r="H1686" s="15">
        <v>1</v>
      </c>
      <c r="I1686" s="10">
        <v>93.12</v>
      </c>
      <c r="J1686" s="95">
        <v>93.12</v>
      </c>
    </row>
    <row r="1687" spans="1:10" ht="24" customHeight="1">
      <c r="A1687" s="96" t="s">
        <v>677</v>
      </c>
      <c r="B1687" s="17" t="s">
        <v>808</v>
      </c>
      <c r="C1687" s="16" t="s">
        <v>77</v>
      </c>
      <c r="D1687" s="16" t="s">
        <v>809</v>
      </c>
      <c r="E1687" s="163" t="s">
        <v>700</v>
      </c>
      <c r="F1687" s="163"/>
      <c r="G1687" s="18" t="s">
        <v>681</v>
      </c>
      <c r="H1687" s="19">
        <v>0.4</v>
      </c>
      <c r="I1687" s="20">
        <v>18.21</v>
      </c>
      <c r="J1687" s="97">
        <v>7.28</v>
      </c>
    </row>
    <row r="1688" spans="1:10" ht="24" customHeight="1">
      <c r="A1688" s="96" t="s">
        <v>677</v>
      </c>
      <c r="B1688" s="17" t="s">
        <v>760</v>
      </c>
      <c r="C1688" s="16" t="s">
        <v>77</v>
      </c>
      <c r="D1688" s="16" t="s">
        <v>761</v>
      </c>
      <c r="E1688" s="163" t="s">
        <v>700</v>
      </c>
      <c r="F1688" s="163"/>
      <c r="G1688" s="18" t="s">
        <v>681</v>
      </c>
      <c r="H1688" s="19">
        <v>0.4</v>
      </c>
      <c r="I1688" s="20">
        <v>22.81</v>
      </c>
      <c r="J1688" s="97">
        <v>9.1199999999999992</v>
      </c>
    </row>
    <row r="1689" spans="1:10" ht="24" customHeight="1">
      <c r="A1689" s="107" t="s">
        <v>705</v>
      </c>
      <c r="B1689" s="23" t="s">
        <v>1181</v>
      </c>
      <c r="C1689" s="22" t="s">
        <v>77</v>
      </c>
      <c r="D1689" s="22" t="s">
        <v>1182</v>
      </c>
      <c r="E1689" s="168" t="s">
        <v>708</v>
      </c>
      <c r="F1689" s="168"/>
      <c r="G1689" s="24" t="s">
        <v>203</v>
      </c>
      <c r="H1689" s="25">
        <v>1</v>
      </c>
      <c r="I1689" s="26">
        <v>76.72</v>
      </c>
      <c r="J1689" s="108">
        <v>76.72</v>
      </c>
    </row>
    <row r="1690" spans="1:10">
      <c r="A1690" s="98"/>
      <c r="B1690" s="99"/>
      <c r="C1690" s="99"/>
      <c r="D1690" s="99"/>
      <c r="E1690" s="99" t="s">
        <v>688</v>
      </c>
      <c r="F1690" s="100">
        <v>5.9953061659910389</v>
      </c>
      <c r="G1690" s="99" t="s">
        <v>689</v>
      </c>
      <c r="H1690" s="100">
        <v>5.24</v>
      </c>
      <c r="I1690" s="99" t="s">
        <v>690</v>
      </c>
      <c r="J1690" s="101">
        <v>11.24</v>
      </c>
    </row>
    <row r="1691" spans="1:10">
      <c r="A1691" s="98"/>
      <c r="B1691" s="99"/>
      <c r="C1691" s="99"/>
      <c r="D1691" s="99"/>
      <c r="E1691" s="99" t="s">
        <v>691</v>
      </c>
      <c r="F1691" s="100">
        <v>29.1</v>
      </c>
      <c r="G1691" s="99"/>
      <c r="H1691" s="164" t="s">
        <v>692</v>
      </c>
      <c r="I1691" s="164"/>
      <c r="J1691" s="101">
        <v>122.22</v>
      </c>
    </row>
    <row r="1692" spans="1:10" ht="30" customHeight="1" thickBot="1">
      <c r="A1692" s="102"/>
      <c r="B1692" s="93"/>
      <c r="C1692" s="93"/>
      <c r="D1692" s="93"/>
      <c r="E1692" s="93"/>
      <c r="F1692" s="93"/>
      <c r="G1692" s="93" t="s">
        <v>693</v>
      </c>
      <c r="H1692" s="103">
        <v>2</v>
      </c>
      <c r="I1692" s="93" t="s">
        <v>694</v>
      </c>
      <c r="J1692" s="104">
        <v>244.44</v>
      </c>
    </row>
    <row r="1693" spans="1:10" ht="1.1499999999999999" customHeight="1" thickTop="1">
      <c r="A1693" s="105"/>
      <c r="B1693" s="21"/>
      <c r="C1693" s="21"/>
      <c r="D1693" s="21"/>
      <c r="E1693" s="21"/>
      <c r="F1693" s="21"/>
      <c r="G1693" s="21"/>
      <c r="H1693" s="21"/>
      <c r="I1693" s="21"/>
      <c r="J1693" s="106"/>
    </row>
    <row r="1694" spans="1:10" ht="18" customHeight="1">
      <c r="A1694" s="81"/>
      <c r="B1694" s="2" t="s">
        <v>61</v>
      </c>
      <c r="C1694" s="1" t="s">
        <v>62</v>
      </c>
      <c r="D1694" s="1" t="s">
        <v>1</v>
      </c>
      <c r="E1694" s="166" t="s">
        <v>674</v>
      </c>
      <c r="F1694" s="166"/>
      <c r="G1694" s="3" t="s">
        <v>63</v>
      </c>
      <c r="H1694" s="2" t="s">
        <v>64</v>
      </c>
      <c r="I1694" s="2" t="s">
        <v>65</v>
      </c>
      <c r="J1694" s="82" t="s">
        <v>2</v>
      </c>
    </row>
    <row r="1695" spans="1:10" ht="25.9" customHeight="1">
      <c r="A1695" s="87" t="s">
        <v>705</v>
      </c>
      <c r="B1695" s="12" t="s">
        <v>531</v>
      </c>
      <c r="C1695" s="11" t="s">
        <v>98</v>
      </c>
      <c r="D1695" s="11" t="s">
        <v>532</v>
      </c>
      <c r="E1695" s="169" t="s">
        <v>708</v>
      </c>
      <c r="F1695" s="169"/>
      <c r="G1695" s="13" t="s">
        <v>203</v>
      </c>
      <c r="H1695" s="27">
        <v>1</v>
      </c>
      <c r="I1695" s="14">
        <v>18.95</v>
      </c>
      <c r="J1695" s="109">
        <v>18.95</v>
      </c>
    </row>
    <row r="1696" spans="1:10">
      <c r="A1696" s="98"/>
      <c r="B1696" s="99"/>
      <c r="C1696" s="99"/>
      <c r="D1696" s="99"/>
      <c r="E1696" s="99" t="s">
        <v>688</v>
      </c>
      <c r="F1696" s="100">
        <v>0</v>
      </c>
      <c r="G1696" s="99" t="s">
        <v>689</v>
      </c>
      <c r="H1696" s="100">
        <v>0</v>
      </c>
      <c r="I1696" s="99" t="s">
        <v>690</v>
      </c>
      <c r="J1696" s="101">
        <v>0</v>
      </c>
    </row>
    <row r="1697" spans="1:10">
      <c r="A1697" s="98"/>
      <c r="B1697" s="99"/>
      <c r="C1697" s="99"/>
      <c r="D1697" s="99"/>
      <c r="E1697" s="99" t="s">
        <v>691</v>
      </c>
      <c r="F1697" s="100">
        <v>5.92</v>
      </c>
      <c r="G1697" s="99"/>
      <c r="H1697" s="164" t="s">
        <v>692</v>
      </c>
      <c r="I1697" s="164"/>
      <c r="J1697" s="101">
        <v>24.87</v>
      </c>
    </row>
    <row r="1698" spans="1:10" ht="30" customHeight="1" thickBot="1">
      <c r="A1698" s="102"/>
      <c r="B1698" s="93"/>
      <c r="C1698" s="93"/>
      <c r="D1698" s="93"/>
      <c r="E1698" s="93"/>
      <c r="F1698" s="93"/>
      <c r="G1698" s="93" t="s">
        <v>693</v>
      </c>
      <c r="H1698" s="103">
        <v>6</v>
      </c>
      <c r="I1698" s="93" t="s">
        <v>694</v>
      </c>
      <c r="J1698" s="104">
        <v>149.22</v>
      </c>
    </row>
    <row r="1699" spans="1:10" ht="1.1499999999999999" customHeight="1" thickTop="1">
      <c r="A1699" s="105"/>
      <c r="B1699" s="21"/>
      <c r="C1699" s="21"/>
      <c r="D1699" s="21"/>
      <c r="E1699" s="21"/>
      <c r="F1699" s="21"/>
      <c r="G1699" s="21"/>
      <c r="H1699" s="21"/>
      <c r="I1699" s="21"/>
      <c r="J1699" s="106"/>
    </row>
    <row r="1700" spans="1:10" ht="18" customHeight="1">
      <c r="A1700" s="81" t="s">
        <v>533</v>
      </c>
      <c r="B1700" s="2" t="s">
        <v>61</v>
      </c>
      <c r="C1700" s="1" t="s">
        <v>62</v>
      </c>
      <c r="D1700" s="1" t="s">
        <v>1</v>
      </c>
      <c r="E1700" s="166" t="s">
        <v>674</v>
      </c>
      <c r="F1700" s="166"/>
      <c r="G1700" s="3" t="s">
        <v>63</v>
      </c>
      <c r="H1700" s="2" t="s">
        <v>64</v>
      </c>
      <c r="I1700" s="2" t="s">
        <v>65</v>
      </c>
      <c r="J1700" s="82" t="s">
        <v>2</v>
      </c>
    </row>
    <row r="1701" spans="1:10" ht="39" customHeight="1">
      <c r="A1701" s="85" t="s">
        <v>675</v>
      </c>
      <c r="B1701" s="8" t="s">
        <v>534</v>
      </c>
      <c r="C1701" s="7" t="s">
        <v>98</v>
      </c>
      <c r="D1701" s="7" t="s">
        <v>535</v>
      </c>
      <c r="E1701" s="167" t="s">
        <v>952</v>
      </c>
      <c r="F1701" s="167"/>
      <c r="G1701" s="9" t="s">
        <v>203</v>
      </c>
      <c r="H1701" s="15">
        <v>1</v>
      </c>
      <c r="I1701" s="10">
        <v>342.85</v>
      </c>
      <c r="J1701" s="95">
        <v>342.85</v>
      </c>
    </row>
    <row r="1702" spans="1:10" ht="25.9" customHeight="1">
      <c r="A1702" s="96" t="s">
        <v>677</v>
      </c>
      <c r="B1702" s="17" t="s">
        <v>954</v>
      </c>
      <c r="C1702" s="16" t="s">
        <v>98</v>
      </c>
      <c r="D1702" s="16" t="s">
        <v>940</v>
      </c>
      <c r="E1702" s="163" t="s">
        <v>680</v>
      </c>
      <c r="F1702" s="163"/>
      <c r="G1702" s="18" t="s">
        <v>681</v>
      </c>
      <c r="H1702" s="19">
        <v>0.94850000000000001</v>
      </c>
      <c r="I1702" s="20">
        <v>23.04</v>
      </c>
      <c r="J1702" s="97">
        <v>21.85</v>
      </c>
    </row>
    <row r="1703" spans="1:10" ht="24" customHeight="1">
      <c r="A1703" s="96" t="s">
        <v>677</v>
      </c>
      <c r="B1703" s="17" t="s">
        <v>746</v>
      </c>
      <c r="C1703" s="16" t="s">
        <v>98</v>
      </c>
      <c r="D1703" s="16" t="s">
        <v>702</v>
      </c>
      <c r="E1703" s="163" t="s">
        <v>680</v>
      </c>
      <c r="F1703" s="163"/>
      <c r="G1703" s="18" t="s">
        <v>681</v>
      </c>
      <c r="H1703" s="19">
        <v>0.29880000000000001</v>
      </c>
      <c r="I1703" s="20">
        <v>19.059999999999999</v>
      </c>
      <c r="J1703" s="97">
        <v>5.69</v>
      </c>
    </row>
    <row r="1704" spans="1:10" ht="39" customHeight="1">
      <c r="A1704" s="107" t="s">
        <v>705</v>
      </c>
      <c r="B1704" s="23" t="s">
        <v>1183</v>
      </c>
      <c r="C1704" s="22" t="s">
        <v>98</v>
      </c>
      <c r="D1704" s="22" t="s">
        <v>1184</v>
      </c>
      <c r="E1704" s="168" t="s">
        <v>708</v>
      </c>
      <c r="F1704" s="168"/>
      <c r="G1704" s="24" t="s">
        <v>203</v>
      </c>
      <c r="H1704" s="25">
        <v>6</v>
      </c>
      <c r="I1704" s="26">
        <v>18.559999999999999</v>
      </c>
      <c r="J1704" s="108">
        <v>111.36</v>
      </c>
    </row>
    <row r="1705" spans="1:10" ht="25.9" customHeight="1">
      <c r="A1705" s="107" t="s">
        <v>705</v>
      </c>
      <c r="B1705" s="23" t="s">
        <v>1185</v>
      </c>
      <c r="C1705" s="22" t="s">
        <v>98</v>
      </c>
      <c r="D1705" s="22" t="s">
        <v>1186</v>
      </c>
      <c r="E1705" s="168" t="s">
        <v>708</v>
      </c>
      <c r="F1705" s="168"/>
      <c r="G1705" s="24" t="s">
        <v>203</v>
      </c>
      <c r="H1705" s="25">
        <v>1</v>
      </c>
      <c r="I1705" s="26">
        <v>203.95</v>
      </c>
      <c r="J1705" s="108">
        <v>203.95</v>
      </c>
    </row>
    <row r="1706" spans="1:10">
      <c r="A1706" s="98"/>
      <c r="B1706" s="99"/>
      <c r="C1706" s="99"/>
      <c r="D1706" s="99"/>
      <c r="E1706" s="99" t="s">
        <v>688</v>
      </c>
      <c r="F1706" s="100">
        <v>10.187753360358439</v>
      </c>
      <c r="G1706" s="99" t="s">
        <v>689</v>
      </c>
      <c r="H1706" s="100">
        <v>8.91</v>
      </c>
      <c r="I1706" s="99" t="s">
        <v>690</v>
      </c>
      <c r="J1706" s="101">
        <v>19.100000000000001</v>
      </c>
    </row>
    <row r="1707" spans="1:10">
      <c r="A1707" s="98"/>
      <c r="B1707" s="99"/>
      <c r="C1707" s="99"/>
      <c r="D1707" s="99"/>
      <c r="E1707" s="99" t="s">
        <v>691</v>
      </c>
      <c r="F1707" s="100">
        <v>107.14</v>
      </c>
      <c r="G1707" s="99"/>
      <c r="H1707" s="164" t="s">
        <v>692</v>
      </c>
      <c r="I1707" s="164"/>
      <c r="J1707" s="101">
        <v>449.99</v>
      </c>
    </row>
    <row r="1708" spans="1:10" ht="30" customHeight="1" thickBot="1">
      <c r="A1708" s="102"/>
      <c r="B1708" s="93"/>
      <c r="C1708" s="93"/>
      <c r="D1708" s="93"/>
      <c r="E1708" s="93"/>
      <c r="F1708" s="93"/>
      <c r="G1708" s="93" t="s">
        <v>693</v>
      </c>
      <c r="H1708" s="103">
        <v>2</v>
      </c>
      <c r="I1708" s="93" t="s">
        <v>694</v>
      </c>
      <c r="J1708" s="104">
        <v>899.98</v>
      </c>
    </row>
    <row r="1709" spans="1:10" ht="1.1499999999999999" customHeight="1" thickTop="1">
      <c r="A1709" s="105"/>
      <c r="B1709" s="21"/>
      <c r="C1709" s="21"/>
      <c r="D1709" s="21"/>
      <c r="E1709" s="21"/>
      <c r="F1709" s="21"/>
      <c r="G1709" s="21"/>
      <c r="H1709" s="21"/>
      <c r="I1709" s="21"/>
      <c r="J1709" s="106"/>
    </row>
    <row r="1710" spans="1:10" ht="18" customHeight="1">
      <c r="A1710" s="81" t="s">
        <v>536</v>
      </c>
      <c r="B1710" s="2" t="s">
        <v>61</v>
      </c>
      <c r="C1710" s="1" t="s">
        <v>62</v>
      </c>
      <c r="D1710" s="1" t="s">
        <v>1</v>
      </c>
      <c r="E1710" s="166" t="s">
        <v>674</v>
      </c>
      <c r="F1710" s="166"/>
      <c r="G1710" s="3" t="s">
        <v>63</v>
      </c>
      <c r="H1710" s="2" t="s">
        <v>64</v>
      </c>
      <c r="I1710" s="2" t="s">
        <v>65</v>
      </c>
      <c r="J1710" s="82" t="s">
        <v>2</v>
      </c>
    </row>
    <row r="1711" spans="1:10" ht="39" customHeight="1">
      <c r="A1711" s="85" t="s">
        <v>675</v>
      </c>
      <c r="B1711" s="8" t="s">
        <v>537</v>
      </c>
      <c r="C1711" s="7" t="s">
        <v>98</v>
      </c>
      <c r="D1711" s="7" t="s">
        <v>538</v>
      </c>
      <c r="E1711" s="167" t="s">
        <v>952</v>
      </c>
      <c r="F1711" s="167"/>
      <c r="G1711" s="9" t="s">
        <v>203</v>
      </c>
      <c r="H1711" s="15">
        <v>1</v>
      </c>
      <c r="I1711" s="10">
        <v>295.14</v>
      </c>
      <c r="J1711" s="95">
        <v>295.14</v>
      </c>
    </row>
    <row r="1712" spans="1:10" ht="25.9" customHeight="1">
      <c r="A1712" s="96" t="s">
        <v>677</v>
      </c>
      <c r="B1712" s="17" t="s">
        <v>954</v>
      </c>
      <c r="C1712" s="16" t="s">
        <v>98</v>
      </c>
      <c r="D1712" s="16" t="s">
        <v>940</v>
      </c>
      <c r="E1712" s="163" t="s">
        <v>680</v>
      </c>
      <c r="F1712" s="163"/>
      <c r="G1712" s="18" t="s">
        <v>681</v>
      </c>
      <c r="H1712" s="19">
        <v>0.94850000000000001</v>
      </c>
      <c r="I1712" s="20">
        <v>23.04</v>
      </c>
      <c r="J1712" s="97">
        <v>21.85</v>
      </c>
    </row>
    <row r="1713" spans="1:10" ht="24" customHeight="1">
      <c r="A1713" s="96" t="s">
        <v>677</v>
      </c>
      <c r="B1713" s="17" t="s">
        <v>746</v>
      </c>
      <c r="C1713" s="16" t="s">
        <v>98</v>
      </c>
      <c r="D1713" s="16" t="s">
        <v>702</v>
      </c>
      <c r="E1713" s="163" t="s">
        <v>680</v>
      </c>
      <c r="F1713" s="163"/>
      <c r="G1713" s="18" t="s">
        <v>681</v>
      </c>
      <c r="H1713" s="19">
        <v>0.29880000000000001</v>
      </c>
      <c r="I1713" s="20">
        <v>19.059999999999999</v>
      </c>
      <c r="J1713" s="97">
        <v>5.69</v>
      </c>
    </row>
    <row r="1714" spans="1:10" ht="39" customHeight="1">
      <c r="A1714" s="107" t="s">
        <v>705</v>
      </c>
      <c r="B1714" s="23" t="s">
        <v>1183</v>
      </c>
      <c r="C1714" s="22" t="s">
        <v>98</v>
      </c>
      <c r="D1714" s="22" t="s">
        <v>1184</v>
      </c>
      <c r="E1714" s="168" t="s">
        <v>708</v>
      </c>
      <c r="F1714" s="168"/>
      <c r="G1714" s="24" t="s">
        <v>203</v>
      </c>
      <c r="H1714" s="25">
        <v>6</v>
      </c>
      <c r="I1714" s="26">
        <v>18.559999999999999</v>
      </c>
      <c r="J1714" s="108">
        <v>111.36</v>
      </c>
    </row>
    <row r="1715" spans="1:10" ht="25.9" customHeight="1">
      <c r="A1715" s="107" t="s">
        <v>705</v>
      </c>
      <c r="B1715" s="23" t="s">
        <v>1187</v>
      </c>
      <c r="C1715" s="22" t="s">
        <v>98</v>
      </c>
      <c r="D1715" s="22" t="s">
        <v>1188</v>
      </c>
      <c r="E1715" s="168" t="s">
        <v>708</v>
      </c>
      <c r="F1715" s="168"/>
      <c r="G1715" s="24" t="s">
        <v>203</v>
      </c>
      <c r="H1715" s="25">
        <v>1</v>
      </c>
      <c r="I1715" s="26">
        <v>156.24</v>
      </c>
      <c r="J1715" s="108">
        <v>156.24</v>
      </c>
    </row>
    <row r="1716" spans="1:10">
      <c r="A1716" s="98"/>
      <c r="B1716" s="99"/>
      <c r="C1716" s="99"/>
      <c r="D1716" s="99"/>
      <c r="E1716" s="99" t="s">
        <v>688</v>
      </c>
      <c r="F1716" s="100">
        <v>10.187753360358439</v>
      </c>
      <c r="G1716" s="99" t="s">
        <v>689</v>
      </c>
      <c r="H1716" s="100">
        <v>8.91</v>
      </c>
      <c r="I1716" s="99" t="s">
        <v>690</v>
      </c>
      <c r="J1716" s="101">
        <v>19.100000000000001</v>
      </c>
    </row>
    <row r="1717" spans="1:10">
      <c r="A1717" s="98"/>
      <c r="B1717" s="99"/>
      <c r="C1717" s="99"/>
      <c r="D1717" s="99"/>
      <c r="E1717" s="99" t="s">
        <v>691</v>
      </c>
      <c r="F1717" s="100">
        <v>92.23</v>
      </c>
      <c r="G1717" s="99"/>
      <c r="H1717" s="164" t="s">
        <v>692</v>
      </c>
      <c r="I1717" s="164"/>
      <c r="J1717" s="101">
        <v>387.37</v>
      </c>
    </row>
    <row r="1718" spans="1:10" ht="30" customHeight="1" thickBot="1">
      <c r="A1718" s="102"/>
      <c r="B1718" s="93"/>
      <c r="C1718" s="93"/>
      <c r="D1718" s="93"/>
      <c r="E1718" s="93"/>
      <c r="F1718" s="93"/>
      <c r="G1718" s="93" t="s">
        <v>693</v>
      </c>
      <c r="H1718" s="103">
        <v>1</v>
      </c>
      <c r="I1718" s="93" t="s">
        <v>694</v>
      </c>
      <c r="J1718" s="104">
        <v>387.37</v>
      </c>
    </row>
    <row r="1719" spans="1:10" ht="1.1499999999999999" customHeight="1" thickTop="1">
      <c r="A1719" s="105"/>
      <c r="B1719" s="21"/>
      <c r="C1719" s="21"/>
      <c r="D1719" s="21"/>
      <c r="E1719" s="21"/>
      <c r="F1719" s="21"/>
      <c r="G1719" s="21"/>
      <c r="H1719" s="21"/>
      <c r="I1719" s="21"/>
      <c r="J1719" s="106"/>
    </row>
    <row r="1720" spans="1:10" ht="18" customHeight="1">
      <c r="A1720" s="81" t="s">
        <v>539</v>
      </c>
      <c r="B1720" s="2" t="s">
        <v>61</v>
      </c>
      <c r="C1720" s="1" t="s">
        <v>62</v>
      </c>
      <c r="D1720" s="1" t="s">
        <v>1</v>
      </c>
      <c r="E1720" s="166" t="s">
        <v>674</v>
      </c>
      <c r="F1720" s="166"/>
      <c r="G1720" s="3" t="s">
        <v>63</v>
      </c>
      <c r="H1720" s="2" t="s">
        <v>64</v>
      </c>
      <c r="I1720" s="2" t="s">
        <v>65</v>
      </c>
      <c r="J1720" s="82" t="s">
        <v>2</v>
      </c>
    </row>
    <row r="1721" spans="1:10" ht="39" customHeight="1">
      <c r="A1721" s="85" t="s">
        <v>675</v>
      </c>
      <c r="B1721" s="8" t="s">
        <v>540</v>
      </c>
      <c r="C1721" s="7" t="s">
        <v>98</v>
      </c>
      <c r="D1721" s="7" t="s">
        <v>541</v>
      </c>
      <c r="E1721" s="167" t="s">
        <v>952</v>
      </c>
      <c r="F1721" s="167"/>
      <c r="G1721" s="9" t="s">
        <v>203</v>
      </c>
      <c r="H1721" s="15">
        <v>1</v>
      </c>
      <c r="I1721" s="10">
        <v>311.13</v>
      </c>
      <c r="J1721" s="95">
        <v>311.13</v>
      </c>
    </row>
    <row r="1722" spans="1:10" ht="25.9" customHeight="1">
      <c r="A1722" s="96" t="s">
        <v>677</v>
      </c>
      <c r="B1722" s="17" t="s">
        <v>954</v>
      </c>
      <c r="C1722" s="16" t="s">
        <v>98</v>
      </c>
      <c r="D1722" s="16" t="s">
        <v>940</v>
      </c>
      <c r="E1722" s="163" t="s">
        <v>680</v>
      </c>
      <c r="F1722" s="163"/>
      <c r="G1722" s="18" t="s">
        <v>681</v>
      </c>
      <c r="H1722" s="19">
        <v>0.94850000000000001</v>
      </c>
      <c r="I1722" s="20">
        <v>23.04</v>
      </c>
      <c r="J1722" s="97">
        <v>21.85</v>
      </c>
    </row>
    <row r="1723" spans="1:10" ht="24" customHeight="1">
      <c r="A1723" s="96" t="s">
        <v>677</v>
      </c>
      <c r="B1723" s="17" t="s">
        <v>746</v>
      </c>
      <c r="C1723" s="16" t="s">
        <v>98</v>
      </c>
      <c r="D1723" s="16" t="s">
        <v>702</v>
      </c>
      <c r="E1723" s="163" t="s">
        <v>680</v>
      </c>
      <c r="F1723" s="163"/>
      <c r="G1723" s="18" t="s">
        <v>681</v>
      </c>
      <c r="H1723" s="19">
        <v>0.29880000000000001</v>
      </c>
      <c r="I1723" s="20">
        <v>19.059999999999999</v>
      </c>
      <c r="J1723" s="97">
        <v>5.69</v>
      </c>
    </row>
    <row r="1724" spans="1:10" ht="39" customHeight="1">
      <c r="A1724" s="107" t="s">
        <v>705</v>
      </c>
      <c r="B1724" s="23" t="s">
        <v>1183</v>
      </c>
      <c r="C1724" s="22" t="s">
        <v>98</v>
      </c>
      <c r="D1724" s="22" t="s">
        <v>1184</v>
      </c>
      <c r="E1724" s="168" t="s">
        <v>708</v>
      </c>
      <c r="F1724" s="168"/>
      <c r="G1724" s="24" t="s">
        <v>203</v>
      </c>
      <c r="H1724" s="25">
        <v>6</v>
      </c>
      <c r="I1724" s="26">
        <v>18.559999999999999</v>
      </c>
      <c r="J1724" s="108">
        <v>111.36</v>
      </c>
    </row>
    <row r="1725" spans="1:10" ht="25.9" customHeight="1">
      <c r="A1725" s="107" t="s">
        <v>705</v>
      </c>
      <c r="B1725" s="23" t="s">
        <v>1189</v>
      </c>
      <c r="C1725" s="22" t="s">
        <v>98</v>
      </c>
      <c r="D1725" s="22" t="s">
        <v>1190</v>
      </c>
      <c r="E1725" s="168" t="s">
        <v>708</v>
      </c>
      <c r="F1725" s="168"/>
      <c r="G1725" s="24" t="s">
        <v>203</v>
      </c>
      <c r="H1725" s="25">
        <v>1</v>
      </c>
      <c r="I1725" s="26">
        <v>172.23</v>
      </c>
      <c r="J1725" s="108">
        <v>172.23</v>
      </c>
    </row>
    <row r="1726" spans="1:10">
      <c r="A1726" s="98"/>
      <c r="B1726" s="99"/>
      <c r="C1726" s="99"/>
      <c r="D1726" s="99"/>
      <c r="E1726" s="99" t="s">
        <v>688</v>
      </c>
      <c r="F1726" s="100">
        <v>10.187753360358439</v>
      </c>
      <c r="G1726" s="99" t="s">
        <v>689</v>
      </c>
      <c r="H1726" s="100">
        <v>8.91</v>
      </c>
      <c r="I1726" s="99" t="s">
        <v>690</v>
      </c>
      <c r="J1726" s="101">
        <v>19.100000000000001</v>
      </c>
    </row>
    <row r="1727" spans="1:10">
      <c r="A1727" s="98"/>
      <c r="B1727" s="99"/>
      <c r="C1727" s="99"/>
      <c r="D1727" s="99"/>
      <c r="E1727" s="99" t="s">
        <v>691</v>
      </c>
      <c r="F1727" s="100">
        <v>97.22</v>
      </c>
      <c r="G1727" s="99"/>
      <c r="H1727" s="164" t="s">
        <v>692</v>
      </c>
      <c r="I1727" s="164"/>
      <c r="J1727" s="101">
        <v>408.35</v>
      </c>
    </row>
    <row r="1728" spans="1:10" ht="30" customHeight="1" thickBot="1">
      <c r="A1728" s="102"/>
      <c r="B1728" s="93"/>
      <c r="C1728" s="93"/>
      <c r="D1728" s="93"/>
      <c r="E1728" s="93"/>
      <c r="F1728" s="93"/>
      <c r="G1728" s="93" t="s">
        <v>693</v>
      </c>
      <c r="H1728" s="103">
        <v>2</v>
      </c>
      <c r="I1728" s="93" t="s">
        <v>694</v>
      </c>
      <c r="J1728" s="104">
        <v>816.7</v>
      </c>
    </row>
    <row r="1729" spans="1:10" ht="1.1499999999999999" customHeight="1" thickTop="1">
      <c r="A1729" s="105"/>
      <c r="B1729" s="21"/>
      <c r="C1729" s="21"/>
      <c r="D1729" s="21"/>
      <c r="E1729" s="21"/>
      <c r="F1729" s="21"/>
      <c r="G1729" s="21"/>
      <c r="H1729" s="21"/>
      <c r="I1729" s="21"/>
      <c r="J1729" s="106"/>
    </row>
    <row r="1730" spans="1:10" ht="18" customHeight="1">
      <c r="A1730" s="81" t="s">
        <v>542</v>
      </c>
      <c r="B1730" s="2" t="s">
        <v>61</v>
      </c>
      <c r="C1730" s="1" t="s">
        <v>62</v>
      </c>
      <c r="D1730" s="1" t="s">
        <v>1</v>
      </c>
      <c r="E1730" s="166" t="s">
        <v>674</v>
      </c>
      <c r="F1730" s="166"/>
      <c r="G1730" s="3" t="s">
        <v>63</v>
      </c>
      <c r="H1730" s="2" t="s">
        <v>64</v>
      </c>
      <c r="I1730" s="2" t="s">
        <v>65</v>
      </c>
      <c r="J1730" s="82" t="s">
        <v>2</v>
      </c>
    </row>
    <row r="1731" spans="1:10" ht="25.9" customHeight="1">
      <c r="A1731" s="85" t="s">
        <v>675</v>
      </c>
      <c r="B1731" s="8" t="s">
        <v>543</v>
      </c>
      <c r="C1731" s="7" t="s">
        <v>98</v>
      </c>
      <c r="D1731" s="7" t="s">
        <v>544</v>
      </c>
      <c r="E1731" s="167" t="s">
        <v>952</v>
      </c>
      <c r="F1731" s="167"/>
      <c r="G1731" s="9" t="s">
        <v>203</v>
      </c>
      <c r="H1731" s="15">
        <v>1</v>
      </c>
      <c r="I1731" s="10">
        <v>311.13</v>
      </c>
      <c r="J1731" s="95">
        <v>311.13</v>
      </c>
    </row>
    <row r="1732" spans="1:10" ht="25.9" customHeight="1">
      <c r="A1732" s="96" t="s">
        <v>677</v>
      </c>
      <c r="B1732" s="17" t="s">
        <v>954</v>
      </c>
      <c r="C1732" s="16" t="s">
        <v>98</v>
      </c>
      <c r="D1732" s="16" t="s">
        <v>940</v>
      </c>
      <c r="E1732" s="163" t="s">
        <v>680</v>
      </c>
      <c r="F1732" s="163"/>
      <c r="G1732" s="18" t="s">
        <v>681</v>
      </c>
      <c r="H1732" s="19">
        <v>0.94850000000000001</v>
      </c>
      <c r="I1732" s="20">
        <v>23.04</v>
      </c>
      <c r="J1732" s="97">
        <v>21.85</v>
      </c>
    </row>
    <row r="1733" spans="1:10" ht="24" customHeight="1">
      <c r="A1733" s="96" t="s">
        <v>677</v>
      </c>
      <c r="B1733" s="17" t="s">
        <v>746</v>
      </c>
      <c r="C1733" s="16" t="s">
        <v>98</v>
      </c>
      <c r="D1733" s="16" t="s">
        <v>702</v>
      </c>
      <c r="E1733" s="163" t="s">
        <v>680</v>
      </c>
      <c r="F1733" s="163"/>
      <c r="G1733" s="18" t="s">
        <v>681</v>
      </c>
      <c r="H1733" s="19">
        <v>0.29880000000000001</v>
      </c>
      <c r="I1733" s="20">
        <v>19.059999999999999</v>
      </c>
      <c r="J1733" s="97">
        <v>5.69</v>
      </c>
    </row>
    <row r="1734" spans="1:10" ht="39" customHeight="1">
      <c r="A1734" s="107" t="s">
        <v>705</v>
      </c>
      <c r="B1734" s="23" t="s">
        <v>1183</v>
      </c>
      <c r="C1734" s="22" t="s">
        <v>98</v>
      </c>
      <c r="D1734" s="22" t="s">
        <v>1184</v>
      </c>
      <c r="E1734" s="168" t="s">
        <v>708</v>
      </c>
      <c r="F1734" s="168"/>
      <c r="G1734" s="24" t="s">
        <v>203</v>
      </c>
      <c r="H1734" s="25">
        <v>6</v>
      </c>
      <c r="I1734" s="26">
        <v>18.559999999999999</v>
      </c>
      <c r="J1734" s="108">
        <v>111.36</v>
      </c>
    </row>
    <row r="1735" spans="1:10" ht="25.9" customHeight="1">
      <c r="A1735" s="107" t="s">
        <v>705</v>
      </c>
      <c r="B1735" s="23" t="s">
        <v>1189</v>
      </c>
      <c r="C1735" s="22" t="s">
        <v>98</v>
      </c>
      <c r="D1735" s="22" t="s">
        <v>1190</v>
      </c>
      <c r="E1735" s="168" t="s">
        <v>708</v>
      </c>
      <c r="F1735" s="168"/>
      <c r="G1735" s="24" t="s">
        <v>203</v>
      </c>
      <c r="H1735" s="25">
        <v>1</v>
      </c>
      <c r="I1735" s="26">
        <v>172.23</v>
      </c>
      <c r="J1735" s="108">
        <v>172.23</v>
      </c>
    </row>
    <row r="1736" spans="1:10">
      <c r="A1736" s="98"/>
      <c r="B1736" s="99"/>
      <c r="C1736" s="99"/>
      <c r="D1736" s="99"/>
      <c r="E1736" s="99" t="s">
        <v>688</v>
      </c>
      <c r="F1736" s="100">
        <v>10.187753360358439</v>
      </c>
      <c r="G1736" s="99" t="s">
        <v>689</v>
      </c>
      <c r="H1736" s="100">
        <v>8.91</v>
      </c>
      <c r="I1736" s="99" t="s">
        <v>690</v>
      </c>
      <c r="J1736" s="101">
        <v>19.100000000000001</v>
      </c>
    </row>
    <row r="1737" spans="1:10">
      <c r="A1737" s="98"/>
      <c r="B1737" s="99"/>
      <c r="C1737" s="99"/>
      <c r="D1737" s="99"/>
      <c r="E1737" s="99" t="s">
        <v>691</v>
      </c>
      <c r="F1737" s="100">
        <v>97.22</v>
      </c>
      <c r="G1737" s="99"/>
      <c r="H1737" s="164" t="s">
        <v>692</v>
      </c>
      <c r="I1737" s="164"/>
      <c r="J1737" s="101">
        <v>408.35</v>
      </c>
    </row>
    <row r="1738" spans="1:10" ht="30" customHeight="1" thickBot="1">
      <c r="A1738" s="102"/>
      <c r="B1738" s="93"/>
      <c r="C1738" s="93"/>
      <c r="D1738" s="93"/>
      <c r="E1738" s="93"/>
      <c r="F1738" s="93"/>
      <c r="G1738" s="93" t="s">
        <v>693</v>
      </c>
      <c r="H1738" s="103">
        <v>1</v>
      </c>
      <c r="I1738" s="93" t="s">
        <v>694</v>
      </c>
      <c r="J1738" s="104">
        <v>408.35</v>
      </c>
    </row>
    <row r="1739" spans="1:10" ht="1.1499999999999999" customHeight="1" thickTop="1">
      <c r="A1739" s="105"/>
      <c r="B1739" s="21"/>
      <c r="C1739" s="21"/>
      <c r="D1739" s="21"/>
      <c r="E1739" s="21"/>
      <c r="F1739" s="21"/>
      <c r="G1739" s="21"/>
      <c r="H1739" s="21"/>
      <c r="I1739" s="21"/>
      <c r="J1739" s="106"/>
    </row>
    <row r="1740" spans="1:10" ht="24" customHeight="1">
      <c r="A1740" s="83" t="s">
        <v>34</v>
      </c>
      <c r="B1740" s="4"/>
      <c r="C1740" s="4"/>
      <c r="D1740" s="4" t="s">
        <v>35</v>
      </c>
      <c r="E1740" s="4"/>
      <c r="F1740" s="165"/>
      <c r="G1740" s="165"/>
      <c r="H1740" s="5"/>
      <c r="I1740" s="4"/>
      <c r="J1740" s="94">
        <v>19732.53</v>
      </c>
    </row>
    <row r="1741" spans="1:10" ht="18" customHeight="1">
      <c r="A1741" s="81" t="s">
        <v>545</v>
      </c>
      <c r="B1741" s="2" t="s">
        <v>61</v>
      </c>
      <c r="C1741" s="1" t="s">
        <v>62</v>
      </c>
      <c r="D1741" s="1" t="s">
        <v>1</v>
      </c>
      <c r="E1741" s="166" t="s">
        <v>674</v>
      </c>
      <c r="F1741" s="166"/>
      <c r="G1741" s="3" t="s">
        <v>63</v>
      </c>
      <c r="H1741" s="2" t="s">
        <v>64</v>
      </c>
      <c r="I1741" s="2" t="s">
        <v>65</v>
      </c>
      <c r="J1741" s="82" t="s">
        <v>2</v>
      </c>
    </row>
    <row r="1742" spans="1:10" ht="25.9" customHeight="1">
      <c r="A1742" s="85" t="s">
        <v>675</v>
      </c>
      <c r="B1742" s="8" t="s">
        <v>546</v>
      </c>
      <c r="C1742" s="7" t="s">
        <v>98</v>
      </c>
      <c r="D1742" s="7" t="s">
        <v>547</v>
      </c>
      <c r="E1742" s="167" t="s">
        <v>877</v>
      </c>
      <c r="F1742" s="167"/>
      <c r="G1742" s="9" t="s">
        <v>203</v>
      </c>
      <c r="H1742" s="15">
        <v>1</v>
      </c>
      <c r="I1742" s="10">
        <v>54.3</v>
      </c>
      <c r="J1742" s="95">
        <v>54.3</v>
      </c>
    </row>
    <row r="1743" spans="1:10" ht="25.9" customHeight="1">
      <c r="A1743" s="96" t="s">
        <v>677</v>
      </c>
      <c r="B1743" s="17" t="s">
        <v>878</v>
      </c>
      <c r="C1743" s="16" t="s">
        <v>98</v>
      </c>
      <c r="D1743" s="16" t="s">
        <v>859</v>
      </c>
      <c r="E1743" s="163" t="s">
        <v>680</v>
      </c>
      <c r="F1743" s="163"/>
      <c r="G1743" s="18" t="s">
        <v>681</v>
      </c>
      <c r="H1743" s="19">
        <v>7.0300000000000001E-2</v>
      </c>
      <c r="I1743" s="20">
        <v>19.829999999999998</v>
      </c>
      <c r="J1743" s="97">
        <v>1.39</v>
      </c>
    </row>
    <row r="1744" spans="1:10" ht="24" customHeight="1">
      <c r="A1744" s="96" t="s">
        <v>677</v>
      </c>
      <c r="B1744" s="17" t="s">
        <v>879</v>
      </c>
      <c r="C1744" s="16" t="s">
        <v>98</v>
      </c>
      <c r="D1744" s="16" t="s">
        <v>857</v>
      </c>
      <c r="E1744" s="163" t="s">
        <v>680</v>
      </c>
      <c r="F1744" s="163"/>
      <c r="G1744" s="18" t="s">
        <v>681</v>
      </c>
      <c r="H1744" s="19">
        <v>7.0300000000000001E-2</v>
      </c>
      <c r="I1744" s="20">
        <v>24.01</v>
      </c>
      <c r="J1744" s="97">
        <v>1.68</v>
      </c>
    </row>
    <row r="1745" spans="1:10" ht="39" customHeight="1">
      <c r="A1745" s="107" t="s">
        <v>705</v>
      </c>
      <c r="B1745" s="23" t="s">
        <v>1191</v>
      </c>
      <c r="C1745" s="22" t="s">
        <v>98</v>
      </c>
      <c r="D1745" s="22" t="s">
        <v>1192</v>
      </c>
      <c r="E1745" s="168" t="s">
        <v>708</v>
      </c>
      <c r="F1745" s="168"/>
      <c r="G1745" s="24" t="s">
        <v>203</v>
      </c>
      <c r="H1745" s="25">
        <v>2</v>
      </c>
      <c r="I1745" s="26">
        <v>0.94</v>
      </c>
      <c r="J1745" s="108">
        <v>1.88</v>
      </c>
    </row>
    <row r="1746" spans="1:10" ht="24" customHeight="1">
      <c r="A1746" s="107" t="s">
        <v>705</v>
      </c>
      <c r="B1746" s="23" t="s">
        <v>1193</v>
      </c>
      <c r="C1746" s="22" t="s">
        <v>98</v>
      </c>
      <c r="D1746" s="22" t="s">
        <v>1194</v>
      </c>
      <c r="E1746" s="168" t="s">
        <v>708</v>
      </c>
      <c r="F1746" s="168"/>
      <c r="G1746" s="24" t="s">
        <v>203</v>
      </c>
      <c r="H1746" s="25">
        <v>1</v>
      </c>
      <c r="I1746" s="26">
        <v>49.35</v>
      </c>
      <c r="J1746" s="108">
        <v>49.35</v>
      </c>
    </row>
    <row r="1747" spans="1:10">
      <c r="A1747" s="98"/>
      <c r="B1747" s="99"/>
      <c r="C1747" s="99"/>
      <c r="D1747" s="99"/>
      <c r="E1747" s="99" t="s">
        <v>688</v>
      </c>
      <c r="F1747" s="100">
        <v>1.0934499679965863</v>
      </c>
      <c r="G1747" s="99" t="s">
        <v>689</v>
      </c>
      <c r="H1747" s="100">
        <v>0.96</v>
      </c>
      <c r="I1747" s="99" t="s">
        <v>690</v>
      </c>
      <c r="J1747" s="101">
        <v>2.0499999999999998</v>
      </c>
    </row>
    <row r="1748" spans="1:10">
      <c r="A1748" s="98"/>
      <c r="B1748" s="99"/>
      <c r="C1748" s="99"/>
      <c r="D1748" s="99"/>
      <c r="E1748" s="99" t="s">
        <v>691</v>
      </c>
      <c r="F1748" s="100">
        <v>16.96</v>
      </c>
      <c r="G1748" s="99"/>
      <c r="H1748" s="164" t="s">
        <v>692</v>
      </c>
      <c r="I1748" s="164"/>
      <c r="J1748" s="101">
        <v>71.260000000000005</v>
      </c>
    </row>
    <row r="1749" spans="1:10" ht="30" customHeight="1" thickBot="1">
      <c r="A1749" s="102"/>
      <c r="B1749" s="93"/>
      <c r="C1749" s="93"/>
      <c r="D1749" s="93"/>
      <c r="E1749" s="93"/>
      <c r="F1749" s="93"/>
      <c r="G1749" s="93" t="s">
        <v>693</v>
      </c>
      <c r="H1749" s="103">
        <v>4</v>
      </c>
      <c r="I1749" s="93" t="s">
        <v>694</v>
      </c>
      <c r="J1749" s="104">
        <v>285.04000000000002</v>
      </c>
    </row>
    <row r="1750" spans="1:10" ht="1.1499999999999999" customHeight="1" thickTop="1">
      <c r="A1750" s="105"/>
      <c r="B1750" s="21"/>
      <c r="C1750" s="21"/>
      <c r="D1750" s="21"/>
      <c r="E1750" s="21"/>
      <c r="F1750" s="21"/>
      <c r="G1750" s="21"/>
      <c r="H1750" s="21"/>
      <c r="I1750" s="21"/>
      <c r="J1750" s="106"/>
    </row>
    <row r="1751" spans="1:10" ht="18" customHeight="1">
      <c r="A1751" s="81" t="s">
        <v>548</v>
      </c>
      <c r="B1751" s="2" t="s">
        <v>61</v>
      </c>
      <c r="C1751" s="1" t="s">
        <v>62</v>
      </c>
      <c r="D1751" s="1" t="s">
        <v>1</v>
      </c>
      <c r="E1751" s="166" t="s">
        <v>674</v>
      </c>
      <c r="F1751" s="166"/>
      <c r="G1751" s="3" t="s">
        <v>63</v>
      </c>
      <c r="H1751" s="2" t="s">
        <v>64</v>
      </c>
      <c r="I1751" s="2" t="s">
        <v>65</v>
      </c>
      <c r="J1751" s="82" t="s">
        <v>2</v>
      </c>
    </row>
    <row r="1752" spans="1:10" ht="24" customHeight="1">
      <c r="A1752" s="85" t="s">
        <v>675</v>
      </c>
      <c r="B1752" s="8" t="s">
        <v>549</v>
      </c>
      <c r="C1752" s="7" t="s">
        <v>77</v>
      </c>
      <c r="D1752" s="7" t="s">
        <v>550</v>
      </c>
      <c r="E1752" s="167" t="s">
        <v>700</v>
      </c>
      <c r="F1752" s="167"/>
      <c r="G1752" s="9" t="s">
        <v>203</v>
      </c>
      <c r="H1752" s="15">
        <v>1</v>
      </c>
      <c r="I1752" s="10">
        <v>426.22</v>
      </c>
      <c r="J1752" s="95">
        <v>426.22</v>
      </c>
    </row>
    <row r="1753" spans="1:10" ht="24" customHeight="1">
      <c r="A1753" s="96" t="s">
        <v>677</v>
      </c>
      <c r="B1753" s="17" t="s">
        <v>856</v>
      </c>
      <c r="C1753" s="16" t="s">
        <v>77</v>
      </c>
      <c r="D1753" s="16" t="s">
        <v>857</v>
      </c>
      <c r="E1753" s="163" t="s">
        <v>700</v>
      </c>
      <c r="F1753" s="163"/>
      <c r="G1753" s="18" t="s">
        <v>681</v>
      </c>
      <c r="H1753" s="19">
        <v>1</v>
      </c>
      <c r="I1753" s="20">
        <v>23.04</v>
      </c>
      <c r="J1753" s="97">
        <v>23.04</v>
      </c>
    </row>
    <row r="1754" spans="1:10" ht="25.9" customHeight="1">
      <c r="A1754" s="96" t="s">
        <v>677</v>
      </c>
      <c r="B1754" s="17" t="s">
        <v>858</v>
      </c>
      <c r="C1754" s="16" t="s">
        <v>77</v>
      </c>
      <c r="D1754" s="16" t="s">
        <v>859</v>
      </c>
      <c r="E1754" s="163" t="s">
        <v>700</v>
      </c>
      <c r="F1754" s="163"/>
      <c r="G1754" s="18" t="s">
        <v>681</v>
      </c>
      <c r="H1754" s="19">
        <v>0.5</v>
      </c>
      <c r="I1754" s="20">
        <v>18.45</v>
      </c>
      <c r="J1754" s="97">
        <v>9.2200000000000006</v>
      </c>
    </row>
    <row r="1755" spans="1:10" ht="24" customHeight="1">
      <c r="A1755" s="107" t="s">
        <v>705</v>
      </c>
      <c r="B1755" s="23" t="s">
        <v>1195</v>
      </c>
      <c r="C1755" s="22" t="s">
        <v>77</v>
      </c>
      <c r="D1755" s="22" t="s">
        <v>1196</v>
      </c>
      <c r="E1755" s="168" t="s">
        <v>708</v>
      </c>
      <c r="F1755" s="168"/>
      <c r="G1755" s="24" t="s">
        <v>203</v>
      </c>
      <c r="H1755" s="25">
        <v>1</v>
      </c>
      <c r="I1755" s="26">
        <v>393.96</v>
      </c>
      <c r="J1755" s="108">
        <v>393.96</v>
      </c>
    </row>
    <row r="1756" spans="1:10">
      <c r="A1756" s="98"/>
      <c r="B1756" s="99"/>
      <c r="C1756" s="99"/>
      <c r="D1756" s="99"/>
      <c r="E1756" s="99" t="s">
        <v>688</v>
      </c>
      <c r="F1756" s="100">
        <v>12.038617452528269</v>
      </c>
      <c r="G1756" s="99" t="s">
        <v>689</v>
      </c>
      <c r="H1756" s="100">
        <v>10.53</v>
      </c>
      <c r="I1756" s="99" t="s">
        <v>690</v>
      </c>
      <c r="J1756" s="101">
        <v>22.57</v>
      </c>
    </row>
    <row r="1757" spans="1:10">
      <c r="A1757" s="98"/>
      <c r="B1757" s="99"/>
      <c r="C1757" s="99"/>
      <c r="D1757" s="99"/>
      <c r="E1757" s="99" t="s">
        <v>691</v>
      </c>
      <c r="F1757" s="100">
        <v>133.19</v>
      </c>
      <c r="G1757" s="99"/>
      <c r="H1757" s="164" t="s">
        <v>692</v>
      </c>
      <c r="I1757" s="164"/>
      <c r="J1757" s="101">
        <v>559.41</v>
      </c>
    </row>
    <row r="1758" spans="1:10" ht="30" customHeight="1" thickBot="1">
      <c r="A1758" s="102"/>
      <c r="B1758" s="93"/>
      <c r="C1758" s="93"/>
      <c r="D1758" s="93"/>
      <c r="E1758" s="93"/>
      <c r="F1758" s="93"/>
      <c r="G1758" s="93" t="s">
        <v>693</v>
      </c>
      <c r="H1758" s="103">
        <v>1</v>
      </c>
      <c r="I1758" s="93" t="s">
        <v>694</v>
      </c>
      <c r="J1758" s="104">
        <v>559.41</v>
      </c>
    </row>
    <row r="1759" spans="1:10" ht="1.1499999999999999" customHeight="1" thickTop="1">
      <c r="A1759" s="105"/>
      <c r="B1759" s="21"/>
      <c r="C1759" s="21"/>
      <c r="D1759" s="21"/>
      <c r="E1759" s="21"/>
      <c r="F1759" s="21"/>
      <c r="G1759" s="21"/>
      <c r="H1759" s="21"/>
      <c r="I1759" s="21"/>
      <c r="J1759" s="106"/>
    </row>
    <row r="1760" spans="1:10" ht="18" customHeight="1">
      <c r="A1760" s="81" t="s">
        <v>551</v>
      </c>
      <c r="B1760" s="2" t="s">
        <v>61</v>
      </c>
      <c r="C1760" s="1" t="s">
        <v>62</v>
      </c>
      <c r="D1760" s="1" t="s">
        <v>1</v>
      </c>
      <c r="E1760" s="166" t="s">
        <v>674</v>
      </c>
      <c r="F1760" s="166"/>
      <c r="G1760" s="3" t="s">
        <v>63</v>
      </c>
      <c r="H1760" s="2" t="s">
        <v>64</v>
      </c>
      <c r="I1760" s="2" t="s">
        <v>65</v>
      </c>
      <c r="J1760" s="82" t="s">
        <v>2</v>
      </c>
    </row>
    <row r="1761" spans="1:10" ht="24" customHeight="1">
      <c r="A1761" s="85" t="s">
        <v>675</v>
      </c>
      <c r="B1761" s="8" t="s">
        <v>552</v>
      </c>
      <c r="C1761" s="7" t="s">
        <v>77</v>
      </c>
      <c r="D1761" s="7" t="s">
        <v>553</v>
      </c>
      <c r="E1761" s="167" t="s">
        <v>700</v>
      </c>
      <c r="F1761" s="167"/>
      <c r="G1761" s="9" t="s">
        <v>221</v>
      </c>
      <c r="H1761" s="15">
        <v>1</v>
      </c>
      <c r="I1761" s="10">
        <v>2434.54</v>
      </c>
      <c r="J1761" s="95">
        <v>2434.54</v>
      </c>
    </row>
    <row r="1762" spans="1:10" ht="24" customHeight="1">
      <c r="A1762" s="96" t="s">
        <v>677</v>
      </c>
      <c r="B1762" s="17" t="s">
        <v>856</v>
      </c>
      <c r="C1762" s="16" t="s">
        <v>77</v>
      </c>
      <c r="D1762" s="16" t="s">
        <v>857</v>
      </c>
      <c r="E1762" s="163" t="s">
        <v>700</v>
      </c>
      <c r="F1762" s="163"/>
      <c r="G1762" s="18" t="s">
        <v>681</v>
      </c>
      <c r="H1762" s="19">
        <v>6</v>
      </c>
      <c r="I1762" s="20">
        <v>23.04</v>
      </c>
      <c r="J1762" s="97">
        <v>138.24</v>
      </c>
    </row>
    <row r="1763" spans="1:10" ht="25.9" customHeight="1">
      <c r="A1763" s="96" t="s">
        <v>677</v>
      </c>
      <c r="B1763" s="17" t="s">
        <v>1197</v>
      </c>
      <c r="C1763" s="16" t="s">
        <v>77</v>
      </c>
      <c r="D1763" s="16" t="s">
        <v>1198</v>
      </c>
      <c r="E1763" s="163" t="s">
        <v>700</v>
      </c>
      <c r="F1763" s="163"/>
      <c r="G1763" s="18" t="s">
        <v>681</v>
      </c>
      <c r="H1763" s="19">
        <v>6</v>
      </c>
      <c r="I1763" s="20">
        <v>49.45</v>
      </c>
      <c r="J1763" s="97">
        <v>296.7</v>
      </c>
    </row>
    <row r="1764" spans="1:10" ht="24" customHeight="1">
      <c r="A1764" s="96" t="s">
        <v>677</v>
      </c>
      <c r="B1764" s="17" t="s">
        <v>701</v>
      </c>
      <c r="C1764" s="16" t="s">
        <v>77</v>
      </c>
      <c r="D1764" s="16" t="s">
        <v>702</v>
      </c>
      <c r="E1764" s="163" t="s">
        <v>700</v>
      </c>
      <c r="F1764" s="163"/>
      <c r="G1764" s="18" t="s">
        <v>681</v>
      </c>
      <c r="H1764" s="19">
        <v>10</v>
      </c>
      <c r="I1764" s="20">
        <v>18.16</v>
      </c>
      <c r="J1764" s="97">
        <v>181.6</v>
      </c>
    </row>
    <row r="1765" spans="1:10" ht="24" customHeight="1">
      <c r="A1765" s="107" t="s">
        <v>705</v>
      </c>
      <c r="B1765" s="23" t="s">
        <v>1199</v>
      </c>
      <c r="C1765" s="22" t="s">
        <v>77</v>
      </c>
      <c r="D1765" s="22" t="s">
        <v>1200</v>
      </c>
      <c r="E1765" s="168" t="s">
        <v>708</v>
      </c>
      <c r="F1765" s="168"/>
      <c r="G1765" s="24" t="s">
        <v>164</v>
      </c>
      <c r="H1765" s="25">
        <v>12</v>
      </c>
      <c r="I1765" s="26">
        <v>4</v>
      </c>
      <c r="J1765" s="108">
        <v>48</v>
      </c>
    </row>
    <row r="1766" spans="1:10" ht="24" customHeight="1">
      <c r="A1766" s="107" t="s">
        <v>705</v>
      </c>
      <c r="B1766" s="23" t="s">
        <v>1201</v>
      </c>
      <c r="C1766" s="22" t="s">
        <v>77</v>
      </c>
      <c r="D1766" s="22" t="s">
        <v>1202</v>
      </c>
      <c r="E1766" s="168" t="s">
        <v>708</v>
      </c>
      <c r="F1766" s="168"/>
      <c r="G1766" s="24" t="s">
        <v>164</v>
      </c>
      <c r="H1766" s="25">
        <v>12</v>
      </c>
      <c r="I1766" s="26">
        <v>36.42</v>
      </c>
      <c r="J1766" s="108">
        <v>437.04</v>
      </c>
    </row>
    <row r="1767" spans="1:10" ht="24" customHeight="1">
      <c r="A1767" s="107" t="s">
        <v>705</v>
      </c>
      <c r="B1767" s="23" t="s">
        <v>1203</v>
      </c>
      <c r="C1767" s="22" t="s">
        <v>77</v>
      </c>
      <c r="D1767" s="22" t="s">
        <v>1204</v>
      </c>
      <c r="E1767" s="168" t="s">
        <v>708</v>
      </c>
      <c r="F1767" s="168"/>
      <c r="G1767" s="24" t="s">
        <v>164</v>
      </c>
      <c r="H1767" s="25">
        <v>12</v>
      </c>
      <c r="I1767" s="26">
        <v>2.1800000000000002</v>
      </c>
      <c r="J1767" s="108">
        <v>26.16</v>
      </c>
    </row>
    <row r="1768" spans="1:10" ht="24" customHeight="1">
      <c r="A1768" s="107" t="s">
        <v>705</v>
      </c>
      <c r="B1768" s="23" t="s">
        <v>1205</v>
      </c>
      <c r="C1768" s="22" t="s">
        <v>77</v>
      </c>
      <c r="D1768" s="22" t="s">
        <v>1206</v>
      </c>
      <c r="E1768" s="168" t="s">
        <v>708</v>
      </c>
      <c r="F1768" s="168"/>
      <c r="G1768" s="24" t="s">
        <v>164</v>
      </c>
      <c r="H1768" s="25">
        <v>12</v>
      </c>
      <c r="I1768" s="26">
        <v>74.8</v>
      </c>
      <c r="J1768" s="108">
        <v>897.6</v>
      </c>
    </row>
    <row r="1769" spans="1:10" ht="24" customHeight="1">
      <c r="A1769" s="107" t="s">
        <v>705</v>
      </c>
      <c r="B1769" s="23" t="s">
        <v>1207</v>
      </c>
      <c r="C1769" s="22" t="s">
        <v>77</v>
      </c>
      <c r="D1769" s="22" t="s">
        <v>1208</v>
      </c>
      <c r="E1769" s="168" t="s">
        <v>708</v>
      </c>
      <c r="F1769" s="168"/>
      <c r="G1769" s="24" t="s">
        <v>164</v>
      </c>
      <c r="H1769" s="25">
        <v>12</v>
      </c>
      <c r="I1769" s="26">
        <v>34.1</v>
      </c>
      <c r="J1769" s="108">
        <v>409.2</v>
      </c>
    </row>
    <row r="1770" spans="1:10">
      <c r="A1770" s="98"/>
      <c r="B1770" s="99"/>
      <c r="C1770" s="99"/>
      <c r="D1770" s="99"/>
      <c r="E1770" s="99" t="s">
        <v>688</v>
      </c>
      <c r="F1770" s="100">
        <v>253.79773839999999</v>
      </c>
      <c r="G1770" s="99" t="s">
        <v>689</v>
      </c>
      <c r="H1770" s="100">
        <v>222.02</v>
      </c>
      <c r="I1770" s="99" t="s">
        <v>690</v>
      </c>
      <c r="J1770" s="101">
        <v>475.82</v>
      </c>
    </row>
    <row r="1771" spans="1:10">
      <c r="A1771" s="98"/>
      <c r="B1771" s="99"/>
      <c r="C1771" s="99"/>
      <c r="D1771" s="99"/>
      <c r="E1771" s="99" t="s">
        <v>691</v>
      </c>
      <c r="F1771" s="100">
        <v>760.79</v>
      </c>
      <c r="G1771" s="99"/>
      <c r="H1771" s="164" t="s">
        <v>692</v>
      </c>
      <c r="I1771" s="164"/>
      <c r="J1771" s="101">
        <v>3195.33</v>
      </c>
    </row>
    <row r="1772" spans="1:10" ht="30" customHeight="1" thickBot="1">
      <c r="A1772" s="102"/>
      <c r="B1772" s="93"/>
      <c r="C1772" s="93"/>
      <c r="D1772" s="93"/>
      <c r="E1772" s="93"/>
      <c r="F1772" s="93"/>
      <c r="G1772" s="93" t="s">
        <v>693</v>
      </c>
      <c r="H1772" s="103">
        <v>4</v>
      </c>
      <c r="I1772" s="93" t="s">
        <v>694</v>
      </c>
      <c r="J1772" s="104">
        <v>12781.32</v>
      </c>
    </row>
    <row r="1773" spans="1:10" ht="1.1499999999999999" customHeight="1" thickTop="1">
      <c r="A1773" s="105"/>
      <c r="B1773" s="21"/>
      <c r="C1773" s="21"/>
      <c r="D1773" s="21"/>
      <c r="E1773" s="21"/>
      <c r="F1773" s="21"/>
      <c r="G1773" s="21"/>
      <c r="H1773" s="21"/>
      <c r="I1773" s="21"/>
      <c r="J1773" s="106"/>
    </row>
    <row r="1774" spans="1:10" ht="18" customHeight="1">
      <c r="A1774" s="81" t="s">
        <v>554</v>
      </c>
      <c r="B1774" s="2" t="s">
        <v>61</v>
      </c>
      <c r="C1774" s="1" t="s">
        <v>62</v>
      </c>
      <c r="D1774" s="1" t="s">
        <v>1</v>
      </c>
      <c r="E1774" s="166" t="s">
        <v>674</v>
      </c>
      <c r="F1774" s="166"/>
      <c r="G1774" s="3" t="s">
        <v>63</v>
      </c>
      <c r="H1774" s="2" t="s">
        <v>64</v>
      </c>
      <c r="I1774" s="2" t="s">
        <v>65</v>
      </c>
      <c r="J1774" s="82" t="s">
        <v>2</v>
      </c>
    </row>
    <row r="1775" spans="1:10" ht="24" customHeight="1">
      <c r="A1775" s="85" t="s">
        <v>675</v>
      </c>
      <c r="B1775" s="8" t="s">
        <v>555</v>
      </c>
      <c r="C1775" s="7" t="s">
        <v>77</v>
      </c>
      <c r="D1775" s="7" t="s">
        <v>556</v>
      </c>
      <c r="E1775" s="167" t="s">
        <v>700</v>
      </c>
      <c r="F1775" s="167"/>
      <c r="G1775" s="9" t="s">
        <v>221</v>
      </c>
      <c r="H1775" s="15">
        <v>1</v>
      </c>
      <c r="I1775" s="10">
        <v>1565.75</v>
      </c>
      <c r="J1775" s="95">
        <v>1565.75</v>
      </c>
    </row>
    <row r="1776" spans="1:10" ht="25.9" customHeight="1">
      <c r="A1776" s="96" t="s">
        <v>677</v>
      </c>
      <c r="B1776" s="17" t="s">
        <v>858</v>
      </c>
      <c r="C1776" s="16" t="s">
        <v>77</v>
      </c>
      <c r="D1776" s="16" t="s">
        <v>859</v>
      </c>
      <c r="E1776" s="163" t="s">
        <v>700</v>
      </c>
      <c r="F1776" s="163"/>
      <c r="G1776" s="18" t="s">
        <v>681</v>
      </c>
      <c r="H1776" s="19">
        <v>6</v>
      </c>
      <c r="I1776" s="20">
        <v>18.45</v>
      </c>
      <c r="J1776" s="97">
        <v>110.7</v>
      </c>
    </row>
    <row r="1777" spans="1:10" ht="24" customHeight="1">
      <c r="A1777" s="96" t="s">
        <v>677</v>
      </c>
      <c r="B1777" s="17" t="s">
        <v>856</v>
      </c>
      <c r="C1777" s="16" t="s">
        <v>77</v>
      </c>
      <c r="D1777" s="16" t="s">
        <v>857</v>
      </c>
      <c r="E1777" s="163" t="s">
        <v>700</v>
      </c>
      <c r="F1777" s="163"/>
      <c r="G1777" s="18" t="s">
        <v>681</v>
      </c>
      <c r="H1777" s="19">
        <v>5</v>
      </c>
      <c r="I1777" s="20">
        <v>23.04</v>
      </c>
      <c r="J1777" s="97">
        <v>115.2</v>
      </c>
    </row>
    <row r="1778" spans="1:10" ht="25.9" customHeight="1">
      <c r="A1778" s="96" t="s">
        <v>677</v>
      </c>
      <c r="B1778" s="17" t="s">
        <v>1197</v>
      </c>
      <c r="C1778" s="16" t="s">
        <v>77</v>
      </c>
      <c r="D1778" s="16" t="s">
        <v>1198</v>
      </c>
      <c r="E1778" s="163" t="s">
        <v>700</v>
      </c>
      <c r="F1778" s="163"/>
      <c r="G1778" s="18" t="s">
        <v>681</v>
      </c>
      <c r="H1778" s="19">
        <v>5</v>
      </c>
      <c r="I1778" s="20">
        <v>49.45</v>
      </c>
      <c r="J1778" s="97">
        <v>247.25</v>
      </c>
    </row>
    <row r="1779" spans="1:10" ht="24" customHeight="1">
      <c r="A1779" s="107" t="s">
        <v>705</v>
      </c>
      <c r="B1779" s="23" t="s">
        <v>1209</v>
      </c>
      <c r="C1779" s="22" t="s">
        <v>77</v>
      </c>
      <c r="D1779" s="22" t="s">
        <v>1210</v>
      </c>
      <c r="E1779" s="168" t="s">
        <v>708</v>
      </c>
      <c r="F1779" s="168"/>
      <c r="G1779" s="24" t="s">
        <v>164</v>
      </c>
      <c r="H1779" s="25">
        <v>12</v>
      </c>
      <c r="I1779" s="26">
        <v>2.13</v>
      </c>
      <c r="J1779" s="108">
        <v>25.56</v>
      </c>
    </row>
    <row r="1780" spans="1:10" ht="24" customHeight="1">
      <c r="A1780" s="107" t="s">
        <v>705</v>
      </c>
      <c r="B1780" s="23" t="s">
        <v>1211</v>
      </c>
      <c r="C1780" s="22" t="s">
        <v>77</v>
      </c>
      <c r="D1780" s="22" t="s">
        <v>1212</v>
      </c>
      <c r="E1780" s="168" t="s">
        <v>708</v>
      </c>
      <c r="F1780" s="168"/>
      <c r="G1780" s="24" t="s">
        <v>164</v>
      </c>
      <c r="H1780" s="25">
        <v>12</v>
      </c>
      <c r="I1780" s="26">
        <v>41.8</v>
      </c>
      <c r="J1780" s="108">
        <v>501.6</v>
      </c>
    </row>
    <row r="1781" spans="1:10" ht="24" customHeight="1">
      <c r="A1781" s="107" t="s">
        <v>705</v>
      </c>
      <c r="B1781" s="23" t="s">
        <v>1213</v>
      </c>
      <c r="C1781" s="22" t="s">
        <v>77</v>
      </c>
      <c r="D1781" s="22" t="s">
        <v>1214</v>
      </c>
      <c r="E1781" s="168" t="s">
        <v>708</v>
      </c>
      <c r="F1781" s="168"/>
      <c r="G1781" s="24" t="s">
        <v>164</v>
      </c>
      <c r="H1781" s="25">
        <v>12</v>
      </c>
      <c r="I1781" s="26">
        <v>3.61</v>
      </c>
      <c r="J1781" s="108">
        <v>43.32</v>
      </c>
    </row>
    <row r="1782" spans="1:10" ht="24" customHeight="1">
      <c r="A1782" s="107" t="s">
        <v>705</v>
      </c>
      <c r="B1782" s="23" t="s">
        <v>1215</v>
      </c>
      <c r="C1782" s="22" t="s">
        <v>77</v>
      </c>
      <c r="D1782" s="22" t="s">
        <v>1216</v>
      </c>
      <c r="E1782" s="168" t="s">
        <v>708</v>
      </c>
      <c r="F1782" s="168"/>
      <c r="G1782" s="24" t="s">
        <v>164</v>
      </c>
      <c r="H1782" s="25">
        <v>12</v>
      </c>
      <c r="I1782" s="26">
        <v>16.010000000000002</v>
      </c>
      <c r="J1782" s="108">
        <v>192.12</v>
      </c>
    </row>
    <row r="1783" spans="1:10" ht="24" customHeight="1">
      <c r="A1783" s="107" t="s">
        <v>705</v>
      </c>
      <c r="B1783" s="23" t="s">
        <v>1217</v>
      </c>
      <c r="C1783" s="22" t="s">
        <v>77</v>
      </c>
      <c r="D1783" s="22" t="s">
        <v>1218</v>
      </c>
      <c r="E1783" s="168" t="s">
        <v>708</v>
      </c>
      <c r="F1783" s="168"/>
      <c r="G1783" s="24" t="s">
        <v>164</v>
      </c>
      <c r="H1783" s="25">
        <v>12</v>
      </c>
      <c r="I1783" s="26">
        <v>27.5</v>
      </c>
      <c r="J1783" s="108">
        <v>330</v>
      </c>
    </row>
    <row r="1784" spans="1:10">
      <c r="A1784" s="98"/>
      <c r="B1784" s="99"/>
      <c r="C1784" s="99"/>
      <c r="D1784" s="99"/>
      <c r="E1784" s="99" t="s">
        <v>688</v>
      </c>
      <c r="F1784" s="100">
        <v>197.24237249999999</v>
      </c>
      <c r="G1784" s="99" t="s">
        <v>689</v>
      </c>
      <c r="H1784" s="100">
        <v>172.55</v>
      </c>
      <c r="I1784" s="99" t="s">
        <v>690</v>
      </c>
      <c r="J1784" s="101">
        <v>369.79</v>
      </c>
    </row>
    <row r="1785" spans="1:10">
      <c r="A1785" s="98"/>
      <c r="B1785" s="99"/>
      <c r="C1785" s="99"/>
      <c r="D1785" s="99"/>
      <c r="E1785" s="99" t="s">
        <v>691</v>
      </c>
      <c r="F1785" s="100">
        <v>489.29</v>
      </c>
      <c r="G1785" s="99"/>
      <c r="H1785" s="164" t="s">
        <v>692</v>
      </c>
      <c r="I1785" s="164"/>
      <c r="J1785" s="101">
        <v>2055.04</v>
      </c>
    </row>
    <row r="1786" spans="1:10" ht="30" customHeight="1" thickBot="1">
      <c r="A1786" s="102"/>
      <c r="B1786" s="93"/>
      <c r="C1786" s="93"/>
      <c r="D1786" s="93"/>
      <c r="E1786" s="93"/>
      <c r="F1786" s="93"/>
      <c r="G1786" s="93" t="s">
        <v>693</v>
      </c>
      <c r="H1786" s="103">
        <v>1</v>
      </c>
      <c r="I1786" s="93" t="s">
        <v>694</v>
      </c>
      <c r="J1786" s="104">
        <v>2055.04</v>
      </c>
    </row>
    <row r="1787" spans="1:10" ht="1.1499999999999999" customHeight="1" thickTop="1">
      <c r="A1787" s="105"/>
      <c r="B1787" s="21"/>
      <c r="C1787" s="21"/>
      <c r="D1787" s="21"/>
      <c r="E1787" s="21"/>
      <c r="F1787" s="21"/>
      <c r="G1787" s="21"/>
      <c r="H1787" s="21"/>
      <c r="I1787" s="21"/>
      <c r="J1787" s="106"/>
    </row>
    <row r="1788" spans="1:10" ht="18" customHeight="1">
      <c r="A1788" s="81" t="s">
        <v>557</v>
      </c>
      <c r="B1788" s="2" t="s">
        <v>61</v>
      </c>
      <c r="C1788" s="1" t="s">
        <v>62</v>
      </c>
      <c r="D1788" s="1" t="s">
        <v>1</v>
      </c>
      <c r="E1788" s="166" t="s">
        <v>674</v>
      </c>
      <c r="F1788" s="166"/>
      <c r="G1788" s="3" t="s">
        <v>63</v>
      </c>
      <c r="H1788" s="2" t="s">
        <v>64</v>
      </c>
      <c r="I1788" s="2" t="s">
        <v>65</v>
      </c>
      <c r="J1788" s="82" t="s">
        <v>2</v>
      </c>
    </row>
    <row r="1789" spans="1:10" ht="24" customHeight="1">
      <c r="A1789" s="85" t="s">
        <v>675</v>
      </c>
      <c r="B1789" s="8" t="s">
        <v>555</v>
      </c>
      <c r="C1789" s="7" t="s">
        <v>77</v>
      </c>
      <c r="D1789" s="7" t="s">
        <v>558</v>
      </c>
      <c r="E1789" s="167" t="s">
        <v>700</v>
      </c>
      <c r="F1789" s="167"/>
      <c r="G1789" s="9" t="s">
        <v>221</v>
      </c>
      <c r="H1789" s="15">
        <v>1</v>
      </c>
      <c r="I1789" s="10">
        <v>1565.75</v>
      </c>
      <c r="J1789" s="95">
        <v>1565.75</v>
      </c>
    </row>
    <row r="1790" spans="1:10" ht="25.9" customHeight="1">
      <c r="A1790" s="96" t="s">
        <v>677</v>
      </c>
      <c r="B1790" s="17" t="s">
        <v>858</v>
      </c>
      <c r="C1790" s="16" t="s">
        <v>77</v>
      </c>
      <c r="D1790" s="16" t="s">
        <v>859</v>
      </c>
      <c r="E1790" s="163" t="s">
        <v>700</v>
      </c>
      <c r="F1790" s="163"/>
      <c r="G1790" s="18" t="s">
        <v>681</v>
      </c>
      <c r="H1790" s="19">
        <v>6</v>
      </c>
      <c r="I1790" s="20">
        <v>18.45</v>
      </c>
      <c r="J1790" s="97">
        <v>110.7</v>
      </c>
    </row>
    <row r="1791" spans="1:10" ht="24" customHeight="1">
      <c r="A1791" s="96" t="s">
        <v>677</v>
      </c>
      <c r="B1791" s="17" t="s">
        <v>856</v>
      </c>
      <c r="C1791" s="16" t="s">
        <v>77</v>
      </c>
      <c r="D1791" s="16" t="s">
        <v>857</v>
      </c>
      <c r="E1791" s="163" t="s">
        <v>700</v>
      </c>
      <c r="F1791" s="163"/>
      <c r="G1791" s="18" t="s">
        <v>681</v>
      </c>
      <c r="H1791" s="19">
        <v>5</v>
      </c>
      <c r="I1791" s="20">
        <v>23.04</v>
      </c>
      <c r="J1791" s="97">
        <v>115.2</v>
      </c>
    </row>
    <row r="1792" spans="1:10" ht="25.9" customHeight="1">
      <c r="A1792" s="96" t="s">
        <v>677</v>
      </c>
      <c r="B1792" s="17" t="s">
        <v>1197</v>
      </c>
      <c r="C1792" s="16" t="s">
        <v>77</v>
      </c>
      <c r="D1792" s="16" t="s">
        <v>1198</v>
      </c>
      <c r="E1792" s="163" t="s">
        <v>700</v>
      </c>
      <c r="F1792" s="163"/>
      <c r="G1792" s="18" t="s">
        <v>681</v>
      </c>
      <c r="H1792" s="19">
        <v>5</v>
      </c>
      <c r="I1792" s="20">
        <v>49.45</v>
      </c>
      <c r="J1792" s="97">
        <v>247.25</v>
      </c>
    </row>
    <row r="1793" spans="1:10" ht="24" customHeight="1">
      <c r="A1793" s="107" t="s">
        <v>705</v>
      </c>
      <c r="B1793" s="23" t="s">
        <v>1209</v>
      </c>
      <c r="C1793" s="22" t="s">
        <v>77</v>
      </c>
      <c r="D1793" s="22" t="s">
        <v>1210</v>
      </c>
      <c r="E1793" s="168" t="s">
        <v>708</v>
      </c>
      <c r="F1793" s="168"/>
      <c r="G1793" s="24" t="s">
        <v>164</v>
      </c>
      <c r="H1793" s="25">
        <v>12</v>
      </c>
      <c r="I1793" s="26">
        <v>2.13</v>
      </c>
      <c r="J1793" s="108">
        <v>25.56</v>
      </c>
    </row>
    <row r="1794" spans="1:10" ht="24" customHeight="1">
      <c r="A1794" s="107" t="s">
        <v>705</v>
      </c>
      <c r="B1794" s="23" t="s">
        <v>1211</v>
      </c>
      <c r="C1794" s="22" t="s">
        <v>77</v>
      </c>
      <c r="D1794" s="22" t="s">
        <v>1212</v>
      </c>
      <c r="E1794" s="168" t="s">
        <v>708</v>
      </c>
      <c r="F1794" s="168"/>
      <c r="G1794" s="24" t="s">
        <v>164</v>
      </c>
      <c r="H1794" s="25">
        <v>12</v>
      </c>
      <c r="I1794" s="26">
        <v>41.8</v>
      </c>
      <c r="J1794" s="108">
        <v>501.6</v>
      </c>
    </row>
    <row r="1795" spans="1:10" ht="24" customHeight="1">
      <c r="A1795" s="107" t="s">
        <v>705</v>
      </c>
      <c r="B1795" s="23" t="s">
        <v>1213</v>
      </c>
      <c r="C1795" s="22" t="s">
        <v>77</v>
      </c>
      <c r="D1795" s="22" t="s">
        <v>1214</v>
      </c>
      <c r="E1795" s="168" t="s">
        <v>708</v>
      </c>
      <c r="F1795" s="168"/>
      <c r="G1795" s="24" t="s">
        <v>164</v>
      </c>
      <c r="H1795" s="25">
        <v>12</v>
      </c>
      <c r="I1795" s="26">
        <v>3.61</v>
      </c>
      <c r="J1795" s="108">
        <v>43.32</v>
      </c>
    </row>
    <row r="1796" spans="1:10" ht="24" customHeight="1">
      <c r="A1796" s="107" t="s">
        <v>705</v>
      </c>
      <c r="B1796" s="23" t="s">
        <v>1215</v>
      </c>
      <c r="C1796" s="22" t="s">
        <v>77</v>
      </c>
      <c r="D1796" s="22" t="s">
        <v>1216</v>
      </c>
      <c r="E1796" s="168" t="s">
        <v>708</v>
      </c>
      <c r="F1796" s="168"/>
      <c r="G1796" s="24" t="s">
        <v>164</v>
      </c>
      <c r="H1796" s="25">
        <v>12</v>
      </c>
      <c r="I1796" s="26">
        <v>16.010000000000002</v>
      </c>
      <c r="J1796" s="108">
        <v>192.12</v>
      </c>
    </row>
    <row r="1797" spans="1:10" ht="24" customHeight="1">
      <c r="A1797" s="107" t="s">
        <v>705</v>
      </c>
      <c r="B1797" s="23" t="s">
        <v>1217</v>
      </c>
      <c r="C1797" s="22" t="s">
        <v>77</v>
      </c>
      <c r="D1797" s="22" t="s">
        <v>1218</v>
      </c>
      <c r="E1797" s="168" t="s">
        <v>708</v>
      </c>
      <c r="F1797" s="168"/>
      <c r="G1797" s="24" t="s">
        <v>164</v>
      </c>
      <c r="H1797" s="25">
        <v>12</v>
      </c>
      <c r="I1797" s="26">
        <v>27.5</v>
      </c>
      <c r="J1797" s="108">
        <v>330</v>
      </c>
    </row>
    <row r="1798" spans="1:10">
      <c r="A1798" s="98"/>
      <c r="B1798" s="99"/>
      <c r="C1798" s="99"/>
      <c r="D1798" s="99"/>
      <c r="E1798" s="99" t="s">
        <v>688</v>
      </c>
      <c r="F1798" s="100">
        <v>197.24237249999999</v>
      </c>
      <c r="G1798" s="99" t="s">
        <v>689</v>
      </c>
      <c r="H1798" s="100">
        <v>172.55</v>
      </c>
      <c r="I1798" s="99" t="s">
        <v>690</v>
      </c>
      <c r="J1798" s="101">
        <v>369.79</v>
      </c>
    </row>
    <row r="1799" spans="1:10">
      <c r="A1799" s="98"/>
      <c r="B1799" s="99"/>
      <c r="C1799" s="99"/>
      <c r="D1799" s="99"/>
      <c r="E1799" s="99" t="s">
        <v>691</v>
      </c>
      <c r="F1799" s="100">
        <v>489.29</v>
      </c>
      <c r="G1799" s="99"/>
      <c r="H1799" s="164" t="s">
        <v>692</v>
      </c>
      <c r="I1799" s="164"/>
      <c r="J1799" s="101">
        <v>2055.04</v>
      </c>
    </row>
    <row r="1800" spans="1:10" ht="30" customHeight="1" thickBot="1">
      <c r="A1800" s="102"/>
      <c r="B1800" s="93"/>
      <c r="C1800" s="93"/>
      <c r="D1800" s="93"/>
      <c r="E1800" s="93"/>
      <c r="F1800" s="93"/>
      <c r="G1800" s="93" t="s">
        <v>693</v>
      </c>
      <c r="H1800" s="103">
        <v>1</v>
      </c>
      <c r="I1800" s="93" t="s">
        <v>694</v>
      </c>
      <c r="J1800" s="104">
        <v>2055.04</v>
      </c>
    </row>
    <row r="1801" spans="1:10" ht="1.1499999999999999" customHeight="1" thickTop="1">
      <c r="A1801" s="105"/>
      <c r="B1801" s="21"/>
      <c r="C1801" s="21"/>
      <c r="D1801" s="21"/>
      <c r="E1801" s="21"/>
      <c r="F1801" s="21"/>
      <c r="G1801" s="21"/>
      <c r="H1801" s="21"/>
      <c r="I1801" s="21"/>
      <c r="J1801" s="106"/>
    </row>
    <row r="1802" spans="1:10" ht="18" customHeight="1">
      <c r="A1802" s="81" t="s">
        <v>559</v>
      </c>
      <c r="B1802" s="2" t="s">
        <v>61</v>
      </c>
      <c r="C1802" s="1" t="s">
        <v>62</v>
      </c>
      <c r="D1802" s="1" t="s">
        <v>1</v>
      </c>
      <c r="E1802" s="166" t="s">
        <v>674</v>
      </c>
      <c r="F1802" s="166"/>
      <c r="G1802" s="3" t="s">
        <v>63</v>
      </c>
      <c r="H1802" s="2" t="s">
        <v>64</v>
      </c>
      <c r="I1802" s="2" t="s">
        <v>65</v>
      </c>
      <c r="J1802" s="82" t="s">
        <v>2</v>
      </c>
    </row>
    <row r="1803" spans="1:10" ht="24" customHeight="1">
      <c r="A1803" s="85" t="s">
        <v>675</v>
      </c>
      <c r="B1803" s="8" t="s">
        <v>560</v>
      </c>
      <c r="C1803" s="7" t="s">
        <v>77</v>
      </c>
      <c r="D1803" s="7" t="s">
        <v>561</v>
      </c>
      <c r="E1803" s="167" t="s">
        <v>700</v>
      </c>
      <c r="F1803" s="167"/>
      <c r="G1803" s="9" t="s">
        <v>221</v>
      </c>
      <c r="H1803" s="15">
        <v>1</v>
      </c>
      <c r="I1803" s="10">
        <v>253.55</v>
      </c>
      <c r="J1803" s="95">
        <v>253.55</v>
      </c>
    </row>
    <row r="1804" spans="1:10" ht="24" customHeight="1">
      <c r="A1804" s="96" t="s">
        <v>677</v>
      </c>
      <c r="B1804" s="17" t="s">
        <v>856</v>
      </c>
      <c r="C1804" s="16" t="s">
        <v>77</v>
      </c>
      <c r="D1804" s="16" t="s">
        <v>857</v>
      </c>
      <c r="E1804" s="163" t="s">
        <v>700</v>
      </c>
      <c r="F1804" s="163"/>
      <c r="G1804" s="18" t="s">
        <v>681</v>
      </c>
      <c r="H1804" s="19">
        <v>3</v>
      </c>
      <c r="I1804" s="20">
        <v>23.04</v>
      </c>
      <c r="J1804" s="97">
        <v>69.12</v>
      </c>
    </row>
    <row r="1805" spans="1:10" ht="25.9" customHeight="1">
      <c r="A1805" s="96" t="s">
        <v>677</v>
      </c>
      <c r="B1805" s="17" t="s">
        <v>858</v>
      </c>
      <c r="C1805" s="16" t="s">
        <v>77</v>
      </c>
      <c r="D1805" s="16" t="s">
        <v>859</v>
      </c>
      <c r="E1805" s="163" t="s">
        <v>700</v>
      </c>
      <c r="F1805" s="163"/>
      <c r="G1805" s="18" t="s">
        <v>681</v>
      </c>
      <c r="H1805" s="19">
        <v>3</v>
      </c>
      <c r="I1805" s="20">
        <v>18.45</v>
      </c>
      <c r="J1805" s="97">
        <v>55.35</v>
      </c>
    </row>
    <row r="1806" spans="1:10" ht="24" customHeight="1">
      <c r="A1806" s="107" t="s">
        <v>705</v>
      </c>
      <c r="B1806" s="23" t="s">
        <v>1219</v>
      </c>
      <c r="C1806" s="22" t="s">
        <v>77</v>
      </c>
      <c r="D1806" s="22" t="s">
        <v>1220</v>
      </c>
      <c r="E1806" s="168" t="s">
        <v>708</v>
      </c>
      <c r="F1806" s="168"/>
      <c r="G1806" s="24" t="s">
        <v>164</v>
      </c>
      <c r="H1806" s="25">
        <v>12</v>
      </c>
      <c r="I1806" s="26">
        <v>8.36</v>
      </c>
      <c r="J1806" s="108">
        <v>100.32</v>
      </c>
    </row>
    <row r="1807" spans="1:10" ht="24" customHeight="1">
      <c r="A1807" s="107" t="s">
        <v>705</v>
      </c>
      <c r="B1807" s="23" t="s">
        <v>1209</v>
      </c>
      <c r="C1807" s="22" t="s">
        <v>77</v>
      </c>
      <c r="D1807" s="22" t="s">
        <v>1210</v>
      </c>
      <c r="E1807" s="168" t="s">
        <v>708</v>
      </c>
      <c r="F1807" s="168"/>
      <c r="G1807" s="24" t="s">
        <v>164</v>
      </c>
      <c r="H1807" s="25">
        <v>12</v>
      </c>
      <c r="I1807" s="26">
        <v>2.13</v>
      </c>
      <c r="J1807" s="108">
        <v>25.56</v>
      </c>
    </row>
    <row r="1808" spans="1:10" ht="24" customHeight="1">
      <c r="A1808" s="107" t="s">
        <v>705</v>
      </c>
      <c r="B1808" s="23" t="s">
        <v>1221</v>
      </c>
      <c r="C1808" s="22" t="s">
        <v>77</v>
      </c>
      <c r="D1808" s="22" t="s">
        <v>1222</v>
      </c>
      <c r="E1808" s="168" t="s">
        <v>708</v>
      </c>
      <c r="F1808" s="168"/>
      <c r="G1808" s="24" t="s">
        <v>203</v>
      </c>
      <c r="H1808" s="25">
        <v>2</v>
      </c>
      <c r="I1808" s="26">
        <v>1.6</v>
      </c>
      <c r="J1808" s="108">
        <v>3.2</v>
      </c>
    </row>
    <row r="1809" spans="1:10">
      <c r="A1809" s="98"/>
      <c r="B1809" s="99"/>
      <c r="C1809" s="99"/>
      <c r="D1809" s="99"/>
      <c r="E1809" s="99" t="s">
        <v>688</v>
      </c>
      <c r="F1809" s="100">
        <v>45.716876499999998</v>
      </c>
      <c r="G1809" s="99" t="s">
        <v>689</v>
      </c>
      <c r="H1809" s="100">
        <v>39.99</v>
      </c>
      <c r="I1809" s="99" t="s">
        <v>690</v>
      </c>
      <c r="J1809" s="101">
        <v>85.71</v>
      </c>
    </row>
    <row r="1810" spans="1:10">
      <c r="A1810" s="98"/>
      <c r="B1810" s="99"/>
      <c r="C1810" s="99"/>
      <c r="D1810" s="99"/>
      <c r="E1810" s="99" t="s">
        <v>691</v>
      </c>
      <c r="F1810" s="100">
        <v>79.23</v>
      </c>
      <c r="G1810" s="99"/>
      <c r="H1810" s="164" t="s">
        <v>692</v>
      </c>
      <c r="I1810" s="164"/>
      <c r="J1810" s="101">
        <v>332.78</v>
      </c>
    </row>
    <row r="1811" spans="1:10" ht="30" customHeight="1" thickBot="1">
      <c r="A1811" s="102"/>
      <c r="B1811" s="93"/>
      <c r="C1811" s="93"/>
      <c r="D1811" s="93"/>
      <c r="E1811" s="93"/>
      <c r="F1811" s="93"/>
      <c r="G1811" s="93" t="s">
        <v>693</v>
      </c>
      <c r="H1811" s="103">
        <v>6</v>
      </c>
      <c r="I1811" s="93" t="s">
        <v>694</v>
      </c>
      <c r="J1811" s="104">
        <v>1996.68</v>
      </c>
    </row>
    <row r="1812" spans="1:10" ht="1.1499999999999999" customHeight="1" thickTop="1">
      <c r="A1812" s="105"/>
      <c r="B1812" s="21"/>
      <c r="C1812" s="21"/>
      <c r="D1812" s="21"/>
      <c r="E1812" s="21"/>
      <c r="F1812" s="21"/>
      <c r="G1812" s="21"/>
      <c r="H1812" s="21"/>
      <c r="I1812" s="21"/>
      <c r="J1812" s="106"/>
    </row>
    <row r="1813" spans="1:10" ht="24" customHeight="1">
      <c r="A1813" s="83" t="s">
        <v>36</v>
      </c>
      <c r="B1813" s="4"/>
      <c r="C1813" s="4"/>
      <c r="D1813" s="4" t="s">
        <v>37</v>
      </c>
      <c r="E1813" s="4"/>
      <c r="F1813" s="165"/>
      <c r="G1813" s="165"/>
      <c r="H1813" s="5"/>
      <c r="I1813" s="4"/>
      <c r="J1813" s="94">
        <v>51110.48</v>
      </c>
    </row>
    <row r="1814" spans="1:10" ht="18" customHeight="1">
      <c r="A1814" s="81" t="s">
        <v>562</v>
      </c>
      <c r="B1814" s="2" t="s">
        <v>61</v>
      </c>
      <c r="C1814" s="1" t="s">
        <v>62</v>
      </c>
      <c r="D1814" s="1" t="s">
        <v>1</v>
      </c>
      <c r="E1814" s="166" t="s">
        <v>674</v>
      </c>
      <c r="F1814" s="166"/>
      <c r="G1814" s="3" t="s">
        <v>63</v>
      </c>
      <c r="H1814" s="2" t="s">
        <v>64</v>
      </c>
      <c r="I1814" s="2" t="s">
        <v>65</v>
      </c>
      <c r="J1814" s="82" t="s">
        <v>2</v>
      </c>
    </row>
    <row r="1815" spans="1:10" ht="24" customHeight="1">
      <c r="A1815" s="85" t="s">
        <v>675</v>
      </c>
      <c r="B1815" s="8" t="s">
        <v>563</v>
      </c>
      <c r="C1815" s="7" t="s">
        <v>77</v>
      </c>
      <c r="D1815" s="7" t="s">
        <v>564</v>
      </c>
      <c r="E1815" s="167" t="s">
        <v>700</v>
      </c>
      <c r="F1815" s="167"/>
      <c r="G1815" s="9" t="s">
        <v>79</v>
      </c>
      <c r="H1815" s="15">
        <v>1</v>
      </c>
      <c r="I1815" s="10">
        <v>57.36</v>
      </c>
      <c r="J1815" s="95">
        <v>57.36</v>
      </c>
    </row>
    <row r="1816" spans="1:10" ht="24" customHeight="1">
      <c r="A1816" s="96" t="s">
        <v>677</v>
      </c>
      <c r="B1816" s="17" t="s">
        <v>703</v>
      </c>
      <c r="C1816" s="16" t="s">
        <v>77</v>
      </c>
      <c r="D1816" s="16" t="s">
        <v>704</v>
      </c>
      <c r="E1816" s="163" t="s">
        <v>700</v>
      </c>
      <c r="F1816" s="163"/>
      <c r="G1816" s="18" t="s">
        <v>681</v>
      </c>
      <c r="H1816" s="19">
        <v>0.9</v>
      </c>
      <c r="I1816" s="20">
        <v>22.61</v>
      </c>
      <c r="J1816" s="97">
        <v>20.34</v>
      </c>
    </row>
    <row r="1817" spans="1:10" ht="25.9" customHeight="1">
      <c r="A1817" s="96" t="s">
        <v>677</v>
      </c>
      <c r="B1817" s="17" t="s">
        <v>1223</v>
      </c>
      <c r="C1817" s="16" t="s">
        <v>77</v>
      </c>
      <c r="D1817" s="16" t="s">
        <v>799</v>
      </c>
      <c r="E1817" s="163" t="s">
        <v>700</v>
      </c>
      <c r="F1817" s="163"/>
      <c r="G1817" s="18" t="s">
        <v>681</v>
      </c>
      <c r="H1817" s="19">
        <v>0.9</v>
      </c>
      <c r="I1817" s="20">
        <v>18.09</v>
      </c>
      <c r="J1817" s="97">
        <v>16.28</v>
      </c>
    </row>
    <row r="1818" spans="1:10" ht="24" customHeight="1">
      <c r="A1818" s="107" t="s">
        <v>705</v>
      </c>
      <c r="B1818" s="23" t="s">
        <v>796</v>
      </c>
      <c r="C1818" s="22" t="s">
        <v>77</v>
      </c>
      <c r="D1818" s="22" t="s">
        <v>797</v>
      </c>
      <c r="E1818" s="168" t="s">
        <v>708</v>
      </c>
      <c r="F1818" s="168"/>
      <c r="G1818" s="24" t="s">
        <v>711</v>
      </c>
      <c r="H1818" s="25">
        <v>0.1</v>
      </c>
      <c r="I1818" s="26">
        <v>170</v>
      </c>
      <c r="J1818" s="108">
        <v>17</v>
      </c>
    </row>
    <row r="1819" spans="1:10" ht="24" customHeight="1">
      <c r="A1819" s="107" t="s">
        <v>705</v>
      </c>
      <c r="B1819" s="23" t="s">
        <v>712</v>
      </c>
      <c r="C1819" s="22" t="s">
        <v>77</v>
      </c>
      <c r="D1819" s="22" t="s">
        <v>713</v>
      </c>
      <c r="E1819" s="168" t="s">
        <v>708</v>
      </c>
      <c r="F1819" s="168"/>
      <c r="G1819" s="24" t="s">
        <v>129</v>
      </c>
      <c r="H1819" s="25">
        <v>0.2</v>
      </c>
      <c r="I1819" s="26">
        <v>18.739999999999998</v>
      </c>
      <c r="J1819" s="108">
        <v>3.74</v>
      </c>
    </row>
    <row r="1820" spans="1:10">
      <c r="A1820" s="98"/>
      <c r="B1820" s="99"/>
      <c r="C1820" s="99"/>
      <c r="D1820" s="99"/>
      <c r="E1820" s="99" t="s">
        <v>688</v>
      </c>
      <c r="F1820" s="100">
        <v>13.468103264348198</v>
      </c>
      <c r="G1820" s="99" t="s">
        <v>689</v>
      </c>
      <c r="H1820" s="100">
        <v>11.78</v>
      </c>
      <c r="I1820" s="99" t="s">
        <v>690</v>
      </c>
      <c r="J1820" s="101">
        <v>25.25</v>
      </c>
    </row>
    <row r="1821" spans="1:10">
      <c r="A1821" s="98"/>
      <c r="B1821" s="99"/>
      <c r="C1821" s="99"/>
      <c r="D1821" s="99"/>
      <c r="E1821" s="99" t="s">
        <v>691</v>
      </c>
      <c r="F1821" s="100">
        <v>17.920000000000002</v>
      </c>
      <c r="G1821" s="99"/>
      <c r="H1821" s="164" t="s">
        <v>692</v>
      </c>
      <c r="I1821" s="164"/>
      <c r="J1821" s="101">
        <v>75.28</v>
      </c>
    </row>
    <row r="1822" spans="1:10" ht="30" customHeight="1" thickBot="1">
      <c r="A1822" s="102"/>
      <c r="B1822" s="93"/>
      <c r="C1822" s="93"/>
      <c r="D1822" s="93"/>
      <c r="E1822" s="93"/>
      <c r="F1822" s="93"/>
      <c r="G1822" s="93" t="s">
        <v>693</v>
      </c>
      <c r="H1822" s="103">
        <v>407.97</v>
      </c>
      <c r="I1822" s="93" t="s">
        <v>694</v>
      </c>
      <c r="J1822" s="104">
        <v>30711.98</v>
      </c>
    </row>
    <row r="1823" spans="1:10" ht="1.1499999999999999" customHeight="1" thickTop="1">
      <c r="A1823" s="105"/>
      <c r="B1823" s="21"/>
      <c r="C1823" s="21"/>
      <c r="D1823" s="21"/>
      <c r="E1823" s="21"/>
      <c r="F1823" s="21"/>
      <c r="G1823" s="21"/>
      <c r="H1823" s="21"/>
      <c r="I1823" s="21"/>
      <c r="J1823" s="106"/>
    </row>
    <row r="1824" spans="1:10" ht="18" customHeight="1">
      <c r="A1824" s="81" t="s">
        <v>565</v>
      </c>
      <c r="B1824" s="2" t="s">
        <v>61</v>
      </c>
      <c r="C1824" s="1" t="s">
        <v>62</v>
      </c>
      <c r="D1824" s="1" t="s">
        <v>1</v>
      </c>
      <c r="E1824" s="166" t="s">
        <v>674</v>
      </c>
      <c r="F1824" s="166"/>
      <c r="G1824" s="3" t="s">
        <v>63</v>
      </c>
      <c r="H1824" s="2" t="s">
        <v>64</v>
      </c>
      <c r="I1824" s="2" t="s">
        <v>65</v>
      </c>
      <c r="J1824" s="82" t="s">
        <v>2</v>
      </c>
    </row>
    <row r="1825" spans="1:10" ht="24" customHeight="1">
      <c r="A1825" s="85" t="s">
        <v>675</v>
      </c>
      <c r="B1825" s="8" t="s">
        <v>566</v>
      </c>
      <c r="C1825" s="7" t="s">
        <v>77</v>
      </c>
      <c r="D1825" s="7" t="s">
        <v>567</v>
      </c>
      <c r="E1825" s="167" t="s">
        <v>700</v>
      </c>
      <c r="F1825" s="167"/>
      <c r="G1825" s="9" t="s">
        <v>79</v>
      </c>
      <c r="H1825" s="15">
        <v>1</v>
      </c>
      <c r="I1825" s="10">
        <v>38.1</v>
      </c>
      <c r="J1825" s="95">
        <v>38.1</v>
      </c>
    </row>
    <row r="1826" spans="1:10" ht="25.9" customHeight="1">
      <c r="A1826" s="96" t="s">
        <v>677</v>
      </c>
      <c r="B1826" s="17" t="s">
        <v>1223</v>
      </c>
      <c r="C1826" s="16" t="s">
        <v>77</v>
      </c>
      <c r="D1826" s="16" t="s">
        <v>799</v>
      </c>
      <c r="E1826" s="163" t="s">
        <v>700</v>
      </c>
      <c r="F1826" s="163"/>
      <c r="G1826" s="18" t="s">
        <v>681</v>
      </c>
      <c r="H1826" s="19">
        <v>0.3</v>
      </c>
      <c r="I1826" s="20">
        <v>18.09</v>
      </c>
      <c r="J1826" s="97">
        <v>5.42</v>
      </c>
    </row>
    <row r="1827" spans="1:10" ht="24" customHeight="1">
      <c r="A1827" s="96" t="s">
        <v>677</v>
      </c>
      <c r="B1827" s="17" t="s">
        <v>703</v>
      </c>
      <c r="C1827" s="16" t="s">
        <v>77</v>
      </c>
      <c r="D1827" s="16" t="s">
        <v>704</v>
      </c>
      <c r="E1827" s="163" t="s">
        <v>700</v>
      </c>
      <c r="F1827" s="163"/>
      <c r="G1827" s="18" t="s">
        <v>681</v>
      </c>
      <c r="H1827" s="19">
        <v>0.3</v>
      </c>
      <c r="I1827" s="20">
        <v>22.61</v>
      </c>
      <c r="J1827" s="97">
        <v>6.78</v>
      </c>
    </row>
    <row r="1828" spans="1:10" ht="24" customHeight="1">
      <c r="A1828" s="107" t="s">
        <v>705</v>
      </c>
      <c r="B1828" s="23" t="s">
        <v>1224</v>
      </c>
      <c r="C1828" s="22" t="s">
        <v>77</v>
      </c>
      <c r="D1828" s="22" t="s">
        <v>567</v>
      </c>
      <c r="E1828" s="168" t="s">
        <v>708</v>
      </c>
      <c r="F1828" s="168"/>
      <c r="G1828" s="24" t="s">
        <v>79</v>
      </c>
      <c r="H1828" s="25">
        <v>1</v>
      </c>
      <c r="I1828" s="26">
        <v>25.9</v>
      </c>
      <c r="J1828" s="108">
        <v>25.9</v>
      </c>
    </row>
    <row r="1829" spans="1:10">
      <c r="A1829" s="98"/>
      <c r="B1829" s="99"/>
      <c r="C1829" s="99"/>
      <c r="D1829" s="99"/>
      <c r="E1829" s="99" t="s">
        <v>688</v>
      </c>
      <c r="F1829" s="100">
        <v>4.4858118199274593</v>
      </c>
      <c r="G1829" s="99" t="s">
        <v>689</v>
      </c>
      <c r="H1829" s="100">
        <v>3.92</v>
      </c>
      <c r="I1829" s="99" t="s">
        <v>690</v>
      </c>
      <c r="J1829" s="101">
        <v>8.41</v>
      </c>
    </row>
    <row r="1830" spans="1:10">
      <c r="A1830" s="98"/>
      <c r="B1830" s="99"/>
      <c r="C1830" s="99"/>
      <c r="D1830" s="99"/>
      <c r="E1830" s="99" t="s">
        <v>691</v>
      </c>
      <c r="F1830" s="100">
        <v>11.9</v>
      </c>
      <c r="G1830" s="99"/>
      <c r="H1830" s="164" t="s">
        <v>692</v>
      </c>
      <c r="I1830" s="164"/>
      <c r="J1830" s="101">
        <v>50</v>
      </c>
    </row>
    <row r="1831" spans="1:10" ht="30" customHeight="1" thickBot="1">
      <c r="A1831" s="102"/>
      <c r="B1831" s="93"/>
      <c r="C1831" s="93"/>
      <c r="D1831" s="93"/>
      <c r="E1831" s="93"/>
      <c r="F1831" s="93"/>
      <c r="G1831" s="93" t="s">
        <v>693</v>
      </c>
      <c r="H1831" s="103">
        <v>407.97</v>
      </c>
      <c r="I1831" s="93" t="s">
        <v>694</v>
      </c>
      <c r="J1831" s="104">
        <v>20398.5</v>
      </c>
    </row>
    <row r="1832" spans="1:10" ht="1.1499999999999999" customHeight="1" thickTop="1">
      <c r="A1832" s="105"/>
      <c r="B1832" s="21"/>
      <c r="C1832" s="21"/>
      <c r="D1832" s="21"/>
      <c r="E1832" s="21"/>
      <c r="F1832" s="21"/>
      <c r="G1832" s="21"/>
      <c r="H1832" s="21"/>
      <c r="I1832" s="21"/>
      <c r="J1832" s="106"/>
    </row>
    <row r="1833" spans="1:10" ht="24" customHeight="1">
      <c r="A1833" s="83" t="s">
        <v>38</v>
      </c>
      <c r="B1833" s="4"/>
      <c r="C1833" s="4"/>
      <c r="D1833" s="4" t="s">
        <v>39</v>
      </c>
      <c r="E1833" s="4"/>
      <c r="F1833" s="165"/>
      <c r="G1833" s="165"/>
      <c r="H1833" s="5"/>
      <c r="I1833" s="4"/>
      <c r="J1833" s="94">
        <v>65247.519999999997</v>
      </c>
    </row>
    <row r="1834" spans="1:10" ht="18" customHeight="1">
      <c r="A1834" s="81" t="s">
        <v>568</v>
      </c>
      <c r="B1834" s="2" t="s">
        <v>61</v>
      </c>
      <c r="C1834" s="1" t="s">
        <v>62</v>
      </c>
      <c r="D1834" s="1" t="s">
        <v>1</v>
      </c>
      <c r="E1834" s="166" t="s">
        <v>674</v>
      </c>
      <c r="F1834" s="166"/>
      <c r="G1834" s="3" t="s">
        <v>63</v>
      </c>
      <c r="H1834" s="2" t="s">
        <v>64</v>
      </c>
      <c r="I1834" s="2" t="s">
        <v>65</v>
      </c>
      <c r="J1834" s="82" t="s">
        <v>2</v>
      </c>
    </row>
    <row r="1835" spans="1:10" ht="39" customHeight="1">
      <c r="A1835" s="85" t="s">
        <v>675</v>
      </c>
      <c r="B1835" s="8" t="s">
        <v>569</v>
      </c>
      <c r="C1835" s="7" t="s">
        <v>98</v>
      </c>
      <c r="D1835" s="7" t="s">
        <v>570</v>
      </c>
      <c r="E1835" s="167" t="s">
        <v>1225</v>
      </c>
      <c r="F1835" s="167"/>
      <c r="G1835" s="9" t="s">
        <v>79</v>
      </c>
      <c r="H1835" s="15">
        <v>1</v>
      </c>
      <c r="I1835" s="10">
        <v>461.15</v>
      </c>
      <c r="J1835" s="95">
        <v>461.15</v>
      </c>
    </row>
    <row r="1836" spans="1:10" ht="24" customHeight="1">
      <c r="A1836" s="96" t="s">
        <v>677</v>
      </c>
      <c r="B1836" s="17" t="s">
        <v>833</v>
      </c>
      <c r="C1836" s="16" t="s">
        <v>98</v>
      </c>
      <c r="D1836" s="16" t="s">
        <v>761</v>
      </c>
      <c r="E1836" s="163" t="s">
        <v>680</v>
      </c>
      <c r="F1836" s="163"/>
      <c r="G1836" s="18" t="s">
        <v>681</v>
      </c>
      <c r="H1836" s="19">
        <v>0.3826</v>
      </c>
      <c r="I1836" s="20">
        <v>23.77</v>
      </c>
      <c r="J1836" s="97">
        <v>9.09</v>
      </c>
    </row>
    <row r="1837" spans="1:10" ht="24" customHeight="1">
      <c r="A1837" s="96" t="s">
        <v>677</v>
      </c>
      <c r="B1837" s="17" t="s">
        <v>746</v>
      </c>
      <c r="C1837" s="16" t="s">
        <v>98</v>
      </c>
      <c r="D1837" s="16" t="s">
        <v>702</v>
      </c>
      <c r="E1837" s="163" t="s">
        <v>680</v>
      </c>
      <c r="F1837" s="163"/>
      <c r="G1837" s="18" t="s">
        <v>681</v>
      </c>
      <c r="H1837" s="19">
        <v>0.191</v>
      </c>
      <c r="I1837" s="20">
        <v>19.059999999999999</v>
      </c>
      <c r="J1837" s="97">
        <v>3.64</v>
      </c>
    </row>
    <row r="1838" spans="1:10" ht="25.9" customHeight="1">
      <c r="A1838" s="107" t="s">
        <v>705</v>
      </c>
      <c r="B1838" s="23" t="s">
        <v>1226</v>
      </c>
      <c r="C1838" s="22" t="s">
        <v>98</v>
      </c>
      <c r="D1838" s="22" t="s">
        <v>1227</v>
      </c>
      <c r="E1838" s="168" t="s">
        <v>708</v>
      </c>
      <c r="F1838" s="168"/>
      <c r="G1838" s="24" t="s">
        <v>1228</v>
      </c>
      <c r="H1838" s="25">
        <v>0.88290000000000002</v>
      </c>
      <c r="I1838" s="26">
        <v>39.71</v>
      </c>
      <c r="J1838" s="108">
        <v>35.049999999999997</v>
      </c>
    </row>
    <row r="1839" spans="1:10" ht="39" customHeight="1">
      <c r="A1839" s="107" t="s">
        <v>705</v>
      </c>
      <c r="B1839" s="23" t="s">
        <v>1229</v>
      </c>
      <c r="C1839" s="22" t="s">
        <v>98</v>
      </c>
      <c r="D1839" s="22" t="s">
        <v>1230</v>
      </c>
      <c r="E1839" s="168" t="s">
        <v>708</v>
      </c>
      <c r="F1839" s="168"/>
      <c r="G1839" s="24" t="s">
        <v>203</v>
      </c>
      <c r="H1839" s="25">
        <v>4.8166000000000002</v>
      </c>
      <c r="I1839" s="26">
        <v>1.22</v>
      </c>
      <c r="J1839" s="108">
        <v>5.87</v>
      </c>
    </row>
    <row r="1840" spans="1:10" ht="39" customHeight="1">
      <c r="A1840" s="107" t="s">
        <v>705</v>
      </c>
      <c r="B1840" s="23" t="s">
        <v>1231</v>
      </c>
      <c r="C1840" s="22" t="s">
        <v>98</v>
      </c>
      <c r="D1840" s="22" t="s">
        <v>1232</v>
      </c>
      <c r="E1840" s="168" t="s">
        <v>708</v>
      </c>
      <c r="F1840" s="168"/>
      <c r="G1840" s="24" t="s">
        <v>164</v>
      </c>
      <c r="H1840" s="25">
        <v>6.8503999999999996</v>
      </c>
      <c r="I1840" s="26">
        <v>18.149999999999999</v>
      </c>
      <c r="J1840" s="108">
        <v>124.33</v>
      </c>
    </row>
    <row r="1841" spans="1:10" ht="39" customHeight="1">
      <c r="A1841" s="107" t="s">
        <v>705</v>
      </c>
      <c r="B1841" s="23" t="s">
        <v>1233</v>
      </c>
      <c r="C1841" s="22" t="s">
        <v>98</v>
      </c>
      <c r="D1841" s="22" t="s">
        <v>1234</v>
      </c>
      <c r="E1841" s="168" t="s">
        <v>708</v>
      </c>
      <c r="F1841" s="168"/>
      <c r="G1841" s="24" t="s">
        <v>203</v>
      </c>
      <c r="H1841" s="25">
        <v>0.54730000000000001</v>
      </c>
      <c r="I1841" s="26">
        <v>517.4</v>
      </c>
      <c r="J1841" s="108">
        <v>283.17</v>
      </c>
    </row>
    <row r="1842" spans="1:10">
      <c r="A1842" s="98"/>
      <c r="B1842" s="99"/>
      <c r="C1842" s="99"/>
      <c r="D1842" s="99"/>
      <c r="E1842" s="99" t="s">
        <v>688</v>
      </c>
      <c r="F1842" s="100">
        <v>4.5658203541711115</v>
      </c>
      <c r="G1842" s="99" t="s">
        <v>689</v>
      </c>
      <c r="H1842" s="100">
        <v>3.99</v>
      </c>
      <c r="I1842" s="99" t="s">
        <v>690</v>
      </c>
      <c r="J1842" s="101">
        <v>8.56</v>
      </c>
    </row>
    <row r="1843" spans="1:10">
      <c r="A1843" s="98"/>
      <c r="B1843" s="99"/>
      <c r="C1843" s="99"/>
      <c r="D1843" s="99"/>
      <c r="E1843" s="99" t="s">
        <v>691</v>
      </c>
      <c r="F1843" s="100">
        <v>144.1</v>
      </c>
      <c r="G1843" s="99"/>
      <c r="H1843" s="164" t="s">
        <v>692</v>
      </c>
      <c r="I1843" s="164"/>
      <c r="J1843" s="101">
        <v>605.25</v>
      </c>
    </row>
    <row r="1844" spans="1:10" ht="30" customHeight="1" thickBot="1">
      <c r="A1844" s="102"/>
      <c r="B1844" s="93"/>
      <c r="C1844" s="93"/>
      <c r="D1844" s="93"/>
      <c r="E1844" s="93"/>
      <c r="F1844" s="93"/>
      <c r="G1844" s="93" t="s">
        <v>693</v>
      </c>
      <c r="H1844" s="103">
        <v>5.94</v>
      </c>
      <c r="I1844" s="93" t="s">
        <v>694</v>
      </c>
      <c r="J1844" s="104">
        <v>3595.18</v>
      </c>
    </row>
    <row r="1845" spans="1:10" ht="1.1499999999999999" customHeight="1" thickTop="1">
      <c r="A1845" s="105"/>
      <c r="B1845" s="21"/>
      <c r="C1845" s="21"/>
      <c r="D1845" s="21"/>
      <c r="E1845" s="21"/>
      <c r="F1845" s="21"/>
      <c r="G1845" s="21"/>
      <c r="H1845" s="21"/>
      <c r="I1845" s="21"/>
      <c r="J1845" s="106"/>
    </row>
    <row r="1846" spans="1:10" ht="18" customHeight="1">
      <c r="A1846" s="81" t="s">
        <v>571</v>
      </c>
      <c r="B1846" s="2" t="s">
        <v>61</v>
      </c>
      <c r="C1846" s="1" t="s">
        <v>62</v>
      </c>
      <c r="D1846" s="1" t="s">
        <v>1</v>
      </c>
      <c r="E1846" s="166" t="s">
        <v>674</v>
      </c>
      <c r="F1846" s="166"/>
      <c r="G1846" s="3" t="s">
        <v>63</v>
      </c>
      <c r="H1846" s="2" t="s">
        <v>64</v>
      </c>
      <c r="I1846" s="2" t="s">
        <v>65</v>
      </c>
      <c r="J1846" s="82" t="s">
        <v>2</v>
      </c>
    </row>
    <row r="1847" spans="1:10" ht="39" customHeight="1">
      <c r="A1847" s="85" t="s">
        <v>675</v>
      </c>
      <c r="B1847" s="8" t="s">
        <v>569</v>
      </c>
      <c r="C1847" s="7" t="s">
        <v>98</v>
      </c>
      <c r="D1847" s="7" t="s">
        <v>572</v>
      </c>
      <c r="E1847" s="167" t="s">
        <v>1225</v>
      </c>
      <c r="F1847" s="167"/>
      <c r="G1847" s="9" t="s">
        <v>79</v>
      </c>
      <c r="H1847" s="15">
        <v>1</v>
      </c>
      <c r="I1847" s="10">
        <v>461.15</v>
      </c>
      <c r="J1847" s="95">
        <v>461.15</v>
      </c>
    </row>
    <row r="1848" spans="1:10" ht="24" customHeight="1">
      <c r="A1848" s="96" t="s">
        <v>677</v>
      </c>
      <c r="B1848" s="17" t="s">
        <v>833</v>
      </c>
      <c r="C1848" s="16" t="s">
        <v>98</v>
      </c>
      <c r="D1848" s="16" t="s">
        <v>761</v>
      </c>
      <c r="E1848" s="163" t="s">
        <v>680</v>
      </c>
      <c r="F1848" s="163"/>
      <c r="G1848" s="18" t="s">
        <v>681</v>
      </c>
      <c r="H1848" s="19">
        <v>0.3826</v>
      </c>
      <c r="I1848" s="20">
        <v>23.77</v>
      </c>
      <c r="J1848" s="97">
        <v>9.09</v>
      </c>
    </row>
    <row r="1849" spans="1:10" ht="24" customHeight="1">
      <c r="A1849" s="96" t="s">
        <v>677</v>
      </c>
      <c r="B1849" s="17" t="s">
        <v>746</v>
      </c>
      <c r="C1849" s="16" t="s">
        <v>98</v>
      </c>
      <c r="D1849" s="16" t="s">
        <v>702</v>
      </c>
      <c r="E1849" s="163" t="s">
        <v>680</v>
      </c>
      <c r="F1849" s="163"/>
      <c r="G1849" s="18" t="s">
        <v>681</v>
      </c>
      <c r="H1849" s="19">
        <v>0.191</v>
      </c>
      <c r="I1849" s="20">
        <v>19.059999999999999</v>
      </c>
      <c r="J1849" s="97">
        <v>3.64</v>
      </c>
    </row>
    <row r="1850" spans="1:10" ht="25.9" customHeight="1">
      <c r="A1850" s="107" t="s">
        <v>705</v>
      </c>
      <c r="B1850" s="23" t="s">
        <v>1226</v>
      </c>
      <c r="C1850" s="22" t="s">
        <v>98</v>
      </c>
      <c r="D1850" s="22" t="s">
        <v>1227</v>
      </c>
      <c r="E1850" s="168" t="s">
        <v>708</v>
      </c>
      <c r="F1850" s="168"/>
      <c r="G1850" s="24" t="s">
        <v>1228</v>
      </c>
      <c r="H1850" s="25">
        <v>0.88290000000000002</v>
      </c>
      <c r="I1850" s="26">
        <v>39.71</v>
      </c>
      <c r="J1850" s="108">
        <v>35.049999999999997</v>
      </c>
    </row>
    <row r="1851" spans="1:10" ht="39" customHeight="1">
      <c r="A1851" s="107" t="s">
        <v>705</v>
      </c>
      <c r="B1851" s="23" t="s">
        <v>1229</v>
      </c>
      <c r="C1851" s="22" t="s">
        <v>98</v>
      </c>
      <c r="D1851" s="22" t="s">
        <v>1230</v>
      </c>
      <c r="E1851" s="168" t="s">
        <v>708</v>
      </c>
      <c r="F1851" s="168"/>
      <c r="G1851" s="24" t="s">
        <v>203</v>
      </c>
      <c r="H1851" s="25">
        <v>4.8166000000000002</v>
      </c>
      <c r="I1851" s="26">
        <v>1.22</v>
      </c>
      <c r="J1851" s="108">
        <v>5.87</v>
      </c>
    </row>
    <row r="1852" spans="1:10" ht="39" customHeight="1">
      <c r="A1852" s="107" t="s">
        <v>705</v>
      </c>
      <c r="B1852" s="23" t="s">
        <v>1231</v>
      </c>
      <c r="C1852" s="22" t="s">
        <v>98</v>
      </c>
      <c r="D1852" s="22" t="s">
        <v>1232</v>
      </c>
      <c r="E1852" s="168" t="s">
        <v>708</v>
      </c>
      <c r="F1852" s="168"/>
      <c r="G1852" s="24" t="s">
        <v>164</v>
      </c>
      <c r="H1852" s="25">
        <v>6.8503999999999996</v>
      </c>
      <c r="I1852" s="26">
        <v>18.149999999999999</v>
      </c>
      <c r="J1852" s="108">
        <v>124.33</v>
      </c>
    </row>
    <row r="1853" spans="1:10" ht="39" customHeight="1">
      <c r="A1853" s="107" t="s">
        <v>705</v>
      </c>
      <c r="B1853" s="23" t="s">
        <v>1233</v>
      </c>
      <c r="C1853" s="22" t="s">
        <v>98</v>
      </c>
      <c r="D1853" s="22" t="s">
        <v>1234</v>
      </c>
      <c r="E1853" s="168" t="s">
        <v>708</v>
      </c>
      <c r="F1853" s="168"/>
      <c r="G1853" s="24" t="s">
        <v>203</v>
      </c>
      <c r="H1853" s="25">
        <v>0.54730000000000001</v>
      </c>
      <c r="I1853" s="26">
        <v>517.4</v>
      </c>
      <c r="J1853" s="108">
        <v>283.17</v>
      </c>
    </row>
    <row r="1854" spans="1:10">
      <c r="A1854" s="98"/>
      <c r="B1854" s="99"/>
      <c r="C1854" s="99"/>
      <c r="D1854" s="99"/>
      <c r="E1854" s="99" t="s">
        <v>688</v>
      </c>
      <c r="F1854" s="100">
        <v>4.5658203541711115</v>
      </c>
      <c r="G1854" s="99" t="s">
        <v>689</v>
      </c>
      <c r="H1854" s="100">
        <v>3.99</v>
      </c>
      <c r="I1854" s="99" t="s">
        <v>690</v>
      </c>
      <c r="J1854" s="101">
        <v>8.56</v>
      </c>
    </row>
    <row r="1855" spans="1:10">
      <c r="A1855" s="98"/>
      <c r="B1855" s="99"/>
      <c r="C1855" s="99"/>
      <c r="D1855" s="99"/>
      <c r="E1855" s="99" t="s">
        <v>691</v>
      </c>
      <c r="F1855" s="100">
        <v>144.1</v>
      </c>
      <c r="G1855" s="99"/>
      <c r="H1855" s="164" t="s">
        <v>692</v>
      </c>
      <c r="I1855" s="164"/>
      <c r="J1855" s="101">
        <v>605.25</v>
      </c>
    </row>
    <row r="1856" spans="1:10" ht="30" customHeight="1" thickBot="1">
      <c r="A1856" s="102"/>
      <c r="B1856" s="93"/>
      <c r="C1856" s="93"/>
      <c r="D1856" s="93"/>
      <c r="E1856" s="93"/>
      <c r="F1856" s="93"/>
      <c r="G1856" s="93" t="s">
        <v>693</v>
      </c>
      <c r="H1856" s="103">
        <v>0.8</v>
      </c>
      <c r="I1856" s="93" t="s">
        <v>694</v>
      </c>
      <c r="J1856" s="104">
        <v>484.2</v>
      </c>
    </row>
    <row r="1857" spans="1:10" ht="1.1499999999999999" customHeight="1" thickTop="1">
      <c r="A1857" s="105"/>
      <c r="B1857" s="21"/>
      <c r="C1857" s="21"/>
      <c r="D1857" s="21"/>
      <c r="E1857" s="21"/>
      <c r="F1857" s="21"/>
      <c r="G1857" s="21"/>
      <c r="H1857" s="21"/>
      <c r="I1857" s="21"/>
      <c r="J1857" s="106"/>
    </row>
    <row r="1858" spans="1:10" ht="18" customHeight="1">
      <c r="A1858" s="81" t="s">
        <v>573</v>
      </c>
      <c r="B1858" s="2" t="s">
        <v>61</v>
      </c>
      <c r="C1858" s="1" t="s">
        <v>62</v>
      </c>
      <c r="D1858" s="1" t="s">
        <v>1</v>
      </c>
      <c r="E1858" s="166" t="s">
        <v>674</v>
      </c>
      <c r="F1858" s="166"/>
      <c r="G1858" s="3" t="s">
        <v>63</v>
      </c>
      <c r="H1858" s="2" t="s">
        <v>64</v>
      </c>
      <c r="I1858" s="2" t="s">
        <v>65</v>
      </c>
      <c r="J1858" s="82" t="s">
        <v>2</v>
      </c>
    </row>
    <row r="1859" spans="1:10" ht="24" customHeight="1">
      <c r="A1859" s="85" t="s">
        <v>675</v>
      </c>
      <c r="B1859" s="8" t="s">
        <v>574</v>
      </c>
      <c r="C1859" s="7" t="s">
        <v>77</v>
      </c>
      <c r="D1859" s="7" t="s">
        <v>575</v>
      </c>
      <c r="E1859" s="167" t="s">
        <v>700</v>
      </c>
      <c r="F1859" s="167"/>
      <c r="G1859" s="9" t="s">
        <v>79</v>
      </c>
      <c r="H1859" s="15">
        <v>1</v>
      </c>
      <c r="I1859" s="10">
        <v>490.48</v>
      </c>
      <c r="J1859" s="95">
        <v>490.48</v>
      </c>
    </row>
    <row r="1860" spans="1:10" ht="24" customHeight="1">
      <c r="A1860" s="96" t="s">
        <v>677</v>
      </c>
      <c r="B1860" s="17" t="s">
        <v>760</v>
      </c>
      <c r="C1860" s="16" t="s">
        <v>77</v>
      </c>
      <c r="D1860" s="16" t="s">
        <v>761</v>
      </c>
      <c r="E1860" s="163" t="s">
        <v>700</v>
      </c>
      <c r="F1860" s="163"/>
      <c r="G1860" s="18" t="s">
        <v>681</v>
      </c>
      <c r="H1860" s="19">
        <v>0.3</v>
      </c>
      <c r="I1860" s="20">
        <v>22.81</v>
      </c>
      <c r="J1860" s="97">
        <v>6.84</v>
      </c>
    </row>
    <row r="1861" spans="1:10" ht="25.9" customHeight="1">
      <c r="A1861" s="96" t="s">
        <v>677</v>
      </c>
      <c r="B1861" s="17" t="s">
        <v>1223</v>
      </c>
      <c r="C1861" s="16" t="s">
        <v>77</v>
      </c>
      <c r="D1861" s="16" t="s">
        <v>799</v>
      </c>
      <c r="E1861" s="163" t="s">
        <v>700</v>
      </c>
      <c r="F1861" s="163"/>
      <c r="G1861" s="18" t="s">
        <v>681</v>
      </c>
      <c r="H1861" s="19">
        <v>1.2</v>
      </c>
      <c r="I1861" s="20">
        <v>18.09</v>
      </c>
      <c r="J1861" s="97">
        <v>21.7</v>
      </c>
    </row>
    <row r="1862" spans="1:10" ht="24" customHeight="1">
      <c r="A1862" s="96" t="s">
        <v>677</v>
      </c>
      <c r="B1862" s="17" t="s">
        <v>703</v>
      </c>
      <c r="C1862" s="16" t="s">
        <v>77</v>
      </c>
      <c r="D1862" s="16" t="s">
        <v>704</v>
      </c>
      <c r="E1862" s="163" t="s">
        <v>700</v>
      </c>
      <c r="F1862" s="163"/>
      <c r="G1862" s="18" t="s">
        <v>681</v>
      </c>
      <c r="H1862" s="19">
        <v>3.2</v>
      </c>
      <c r="I1862" s="20">
        <v>22.61</v>
      </c>
      <c r="J1862" s="97">
        <v>72.349999999999994</v>
      </c>
    </row>
    <row r="1863" spans="1:10" ht="24" customHeight="1">
      <c r="A1863" s="107" t="s">
        <v>705</v>
      </c>
      <c r="B1863" s="23" t="s">
        <v>1235</v>
      </c>
      <c r="C1863" s="22" t="s">
        <v>77</v>
      </c>
      <c r="D1863" s="22" t="s">
        <v>1236</v>
      </c>
      <c r="E1863" s="168" t="s">
        <v>708</v>
      </c>
      <c r="F1863" s="168"/>
      <c r="G1863" s="24" t="s">
        <v>79</v>
      </c>
      <c r="H1863" s="25">
        <v>1</v>
      </c>
      <c r="I1863" s="26">
        <v>220.55</v>
      </c>
      <c r="J1863" s="108">
        <v>220.55</v>
      </c>
    </row>
    <row r="1864" spans="1:10" ht="24" customHeight="1">
      <c r="A1864" s="107" t="s">
        <v>705</v>
      </c>
      <c r="B1864" s="23" t="s">
        <v>1237</v>
      </c>
      <c r="C1864" s="22" t="s">
        <v>77</v>
      </c>
      <c r="D1864" s="22" t="s">
        <v>1238</v>
      </c>
      <c r="E1864" s="168" t="s">
        <v>708</v>
      </c>
      <c r="F1864" s="168"/>
      <c r="G1864" s="24" t="s">
        <v>164</v>
      </c>
      <c r="H1864" s="25">
        <v>6</v>
      </c>
      <c r="I1864" s="26">
        <v>13.08</v>
      </c>
      <c r="J1864" s="108">
        <v>78.48</v>
      </c>
    </row>
    <row r="1865" spans="1:10" ht="24" customHeight="1">
      <c r="A1865" s="107" t="s">
        <v>705</v>
      </c>
      <c r="B1865" s="23" t="s">
        <v>1239</v>
      </c>
      <c r="C1865" s="22" t="s">
        <v>77</v>
      </c>
      <c r="D1865" s="22" t="s">
        <v>1240</v>
      </c>
      <c r="E1865" s="168" t="s">
        <v>708</v>
      </c>
      <c r="F1865" s="168"/>
      <c r="G1865" s="24" t="s">
        <v>79</v>
      </c>
      <c r="H1865" s="25">
        <v>0.6</v>
      </c>
      <c r="I1865" s="26">
        <v>150.94</v>
      </c>
      <c r="J1865" s="108">
        <v>90.56</v>
      </c>
    </row>
    <row r="1866" spans="1:10">
      <c r="A1866" s="98"/>
      <c r="B1866" s="99"/>
      <c r="C1866" s="99"/>
      <c r="D1866" s="99"/>
      <c r="E1866" s="99" t="s">
        <v>688</v>
      </c>
      <c r="F1866" s="100">
        <v>37.950714742905909</v>
      </c>
      <c r="G1866" s="99" t="s">
        <v>689</v>
      </c>
      <c r="H1866" s="100">
        <v>33.200000000000003</v>
      </c>
      <c r="I1866" s="99" t="s">
        <v>690</v>
      </c>
      <c r="J1866" s="101">
        <v>71.150000000000006</v>
      </c>
    </row>
    <row r="1867" spans="1:10">
      <c r="A1867" s="98"/>
      <c r="B1867" s="99"/>
      <c r="C1867" s="99"/>
      <c r="D1867" s="99"/>
      <c r="E1867" s="99" t="s">
        <v>691</v>
      </c>
      <c r="F1867" s="100">
        <v>153.27000000000001</v>
      </c>
      <c r="G1867" s="99"/>
      <c r="H1867" s="164" t="s">
        <v>692</v>
      </c>
      <c r="I1867" s="164"/>
      <c r="J1867" s="101">
        <v>643.75</v>
      </c>
    </row>
    <row r="1868" spans="1:10" ht="30" customHeight="1" thickBot="1">
      <c r="A1868" s="102"/>
      <c r="B1868" s="93"/>
      <c r="C1868" s="93"/>
      <c r="D1868" s="93"/>
      <c r="E1868" s="93"/>
      <c r="F1868" s="93"/>
      <c r="G1868" s="93" t="s">
        <v>693</v>
      </c>
      <c r="H1868" s="103">
        <v>1.89</v>
      </c>
      <c r="I1868" s="93" t="s">
        <v>694</v>
      </c>
      <c r="J1868" s="104">
        <v>1216.68</v>
      </c>
    </row>
    <row r="1869" spans="1:10" ht="1.1499999999999999" customHeight="1" thickTop="1">
      <c r="A1869" s="105"/>
      <c r="B1869" s="21"/>
      <c r="C1869" s="21"/>
      <c r="D1869" s="21"/>
      <c r="E1869" s="21"/>
      <c r="F1869" s="21"/>
      <c r="G1869" s="21"/>
      <c r="H1869" s="21"/>
      <c r="I1869" s="21"/>
      <c r="J1869" s="106"/>
    </row>
    <row r="1870" spans="1:10" ht="18" customHeight="1">
      <c r="A1870" s="81" t="s">
        <v>576</v>
      </c>
      <c r="B1870" s="2" t="s">
        <v>61</v>
      </c>
      <c r="C1870" s="1" t="s">
        <v>62</v>
      </c>
      <c r="D1870" s="1" t="s">
        <v>1</v>
      </c>
      <c r="E1870" s="166" t="s">
        <v>674</v>
      </c>
      <c r="F1870" s="166"/>
      <c r="G1870" s="3" t="s">
        <v>63</v>
      </c>
      <c r="H1870" s="2" t="s">
        <v>64</v>
      </c>
      <c r="I1870" s="2" t="s">
        <v>65</v>
      </c>
      <c r="J1870" s="82" t="s">
        <v>2</v>
      </c>
    </row>
    <row r="1871" spans="1:10" ht="24" customHeight="1">
      <c r="A1871" s="85" t="s">
        <v>675</v>
      </c>
      <c r="B1871" s="8" t="s">
        <v>574</v>
      </c>
      <c r="C1871" s="7" t="s">
        <v>77</v>
      </c>
      <c r="D1871" s="7" t="s">
        <v>577</v>
      </c>
      <c r="E1871" s="167" t="s">
        <v>700</v>
      </c>
      <c r="F1871" s="167"/>
      <c r="G1871" s="9" t="s">
        <v>79</v>
      </c>
      <c r="H1871" s="15">
        <v>1</v>
      </c>
      <c r="I1871" s="10">
        <v>490.48</v>
      </c>
      <c r="J1871" s="95">
        <v>490.48</v>
      </c>
    </row>
    <row r="1872" spans="1:10" ht="24" customHeight="1">
      <c r="A1872" s="96" t="s">
        <v>677</v>
      </c>
      <c r="B1872" s="17" t="s">
        <v>760</v>
      </c>
      <c r="C1872" s="16" t="s">
        <v>77</v>
      </c>
      <c r="D1872" s="16" t="s">
        <v>761</v>
      </c>
      <c r="E1872" s="163" t="s">
        <v>700</v>
      </c>
      <c r="F1872" s="163"/>
      <c r="G1872" s="18" t="s">
        <v>681</v>
      </c>
      <c r="H1872" s="19">
        <v>0.3</v>
      </c>
      <c r="I1872" s="20">
        <v>22.81</v>
      </c>
      <c r="J1872" s="97">
        <v>6.84</v>
      </c>
    </row>
    <row r="1873" spans="1:10" ht="25.9" customHeight="1">
      <c r="A1873" s="96" t="s">
        <v>677</v>
      </c>
      <c r="B1873" s="17" t="s">
        <v>1223</v>
      </c>
      <c r="C1873" s="16" t="s">
        <v>77</v>
      </c>
      <c r="D1873" s="16" t="s">
        <v>799</v>
      </c>
      <c r="E1873" s="163" t="s">
        <v>700</v>
      </c>
      <c r="F1873" s="163"/>
      <c r="G1873" s="18" t="s">
        <v>681</v>
      </c>
      <c r="H1873" s="19">
        <v>1.2</v>
      </c>
      <c r="I1873" s="20">
        <v>18.09</v>
      </c>
      <c r="J1873" s="97">
        <v>21.7</v>
      </c>
    </row>
    <row r="1874" spans="1:10" ht="24" customHeight="1">
      <c r="A1874" s="96" t="s">
        <v>677</v>
      </c>
      <c r="B1874" s="17" t="s">
        <v>703</v>
      </c>
      <c r="C1874" s="16" t="s">
        <v>77</v>
      </c>
      <c r="D1874" s="16" t="s">
        <v>704</v>
      </c>
      <c r="E1874" s="163" t="s">
        <v>700</v>
      </c>
      <c r="F1874" s="163"/>
      <c r="G1874" s="18" t="s">
        <v>681</v>
      </c>
      <c r="H1874" s="19">
        <v>3.2</v>
      </c>
      <c r="I1874" s="20">
        <v>22.61</v>
      </c>
      <c r="J1874" s="97">
        <v>72.349999999999994</v>
      </c>
    </row>
    <row r="1875" spans="1:10" ht="24" customHeight="1">
      <c r="A1875" s="107" t="s">
        <v>705</v>
      </c>
      <c r="B1875" s="23" t="s">
        <v>1235</v>
      </c>
      <c r="C1875" s="22" t="s">
        <v>77</v>
      </c>
      <c r="D1875" s="22" t="s">
        <v>1236</v>
      </c>
      <c r="E1875" s="168" t="s">
        <v>708</v>
      </c>
      <c r="F1875" s="168"/>
      <c r="G1875" s="24" t="s">
        <v>79</v>
      </c>
      <c r="H1875" s="25">
        <v>1</v>
      </c>
      <c r="I1875" s="26">
        <v>220.55</v>
      </c>
      <c r="J1875" s="108">
        <v>220.55</v>
      </c>
    </row>
    <row r="1876" spans="1:10" ht="24" customHeight="1">
      <c r="A1876" s="107" t="s">
        <v>705</v>
      </c>
      <c r="B1876" s="23" t="s">
        <v>1237</v>
      </c>
      <c r="C1876" s="22" t="s">
        <v>77</v>
      </c>
      <c r="D1876" s="22" t="s">
        <v>1238</v>
      </c>
      <c r="E1876" s="168" t="s">
        <v>708</v>
      </c>
      <c r="F1876" s="168"/>
      <c r="G1876" s="24" t="s">
        <v>164</v>
      </c>
      <c r="H1876" s="25">
        <v>6</v>
      </c>
      <c r="I1876" s="26">
        <v>13.08</v>
      </c>
      <c r="J1876" s="108">
        <v>78.48</v>
      </c>
    </row>
    <row r="1877" spans="1:10" ht="24" customHeight="1">
      <c r="A1877" s="107" t="s">
        <v>705</v>
      </c>
      <c r="B1877" s="23" t="s">
        <v>1239</v>
      </c>
      <c r="C1877" s="22" t="s">
        <v>77</v>
      </c>
      <c r="D1877" s="22" t="s">
        <v>1240</v>
      </c>
      <c r="E1877" s="168" t="s">
        <v>708</v>
      </c>
      <c r="F1877" s="168"/>
      <c r="G1877" s="24" t="s">
        <v>79</v>
      </c>
      <c r="H1877" s="25">
        <v>0.6</v>
      </c>
      <c r="I1877" s="26">
        <v>150.94</v>
      </c>
      <c r="J1877" s="108">
        <v>90.56</v>
      </c>
    </row>
    <row r="1878" spans="1:10">
      <c r="A1878" s="98"/>
      <c r="B1878" s="99"/>
      <c r="C1878" s="99"/>
      <c r="D1878" s="99"/>
      <c r="E1878" s="99" t="s">
        <v>688</v>
      </c>
      <c r="F1878" s="100">
        <v>37.950714742905909</v>
      </c>
      <c r="G1878" s="99" t="s">
        <v>689</v>
      </c>
      <c r="H1878" s="100">
        <v>33.200000000000003</v>
      </c>
      <c r="I1878" s="99" t="s">
        <v>690</v>
      </c>
      <c r="J1878" s="101">
        <v>71.150000000000006</v>
      </c>
    </row>
    <row r="1879" spans="1:10">
      <c r="A1879" s="98"/>
      <c r="B1879" s="99"/>
      <c r="C1879" s="99"/>
      <c r="D1879" s="99"/>
      <c r="E1879" s="99" t="s">
        <v>691</v>
      </c>
      <c r="F1879" s="100">
        <v>153.27000000000001</v>
      </c>
      <c r="G1879" s="99"/>
      <c r="H1879" s="164" t="s">
        <v>692</v>
      </c>
      <c r="I1879" s="164"/>
      <c r="J1879" s="101">
        <v>643.75</v>
      </c>
    </row>
    <row r="1880" spans="1:10" ht="30" customHeight="1" thickBot="1">
      <c r="A1880" s="102"/>
      <c r="B1880" s="93"/>
      <c r="C1880" s="93"/>
      <c r="D1880" s="93"/>
      <c r="E1880" s="93"/>
      <c r="F1880" s="93"/>
      <c r="G1880" s="93" t="s">
        <v>693</v>
      </c>
      <c r="H1880" s="103">
        <v>11.76</v>
      </c>
      <c r="I1880" s="93" t="s">
        <v>694</v>
      </c>
      <c r="J1880" s="104">
        <v>7570.5</v>
      </c>
    </row>
    <row r="1881" spans="1:10" ht="1.1499999999999999" customHeight="1" thickTop="1">
      <c r="A1881" s="105"/>
      <c r="B1881" s="21"/>
      <c r="C1881" s="21"/>
      <c r="D1881" s="21"/>
      <c r="E1881" s="21"/>
      <c r="F1881" s="21"/>
      <c r="G1881" s="21"/>
      <c r="H1881" s="21"/>
      <c r="I1881" s="21"/>
      <c r="J1881" s="106"/>
    </row>
    <row r="1882" spans="1:10" ht="18" customHeight="1">
      <c r="A1882" s="81" t="s">
        <v>578</v>
      </c>
      <c r="B1882" s="2" t="s">
        <v>61</v>
      </c>
      <c r="C1882" s="1" t="s">
        <v>62</v>
      </c>
      <c r="D1882" s="1" t="s">
        <v>1</v>
      </c>
      <c r="E1882" s="166" t="s">
        <v>674</v>
      </c>
      <c r="F1882" s="166"/>
      <c r="G1882" s="3" t="s">
        <v>63</v>
      </c>
      <c r="H1882" s="2" t="s">
        <v>64</v>
      </c>
      <c r="I1882" s="2" t="s">
        <v>65</v>
      </c>
      <c r="J1882" s="82" t="s">
        <v>2</v>
      </c>
    </row>
    <row r="1883" spans="1:10" ht="24" customHeight="1">
      <c r="A1883" s="85" t="s">
        <v>675</v>
      </c>
      <c r="B1883" s="8" t="s">
        <v>574</v>
      </c>
      <c r="C1883" s="7" t="s">
        <v>77</v>
      </c>
      <c r="D1883" s="7" t="s">
        <v>579</v>
      </c>
      <c r="E1883" s="167" t="s">
        <v>700</v>
      </c>
      <c r="F1883" s="167"/>
      <c r="G1883" s="9" t="s">
        <v>79</v>
      </c>
      <c r="H1883" s="15">
        <v>1</v>
      </c>
      <c r="I1883" s="10">
        <v>490.48</v>
      </c>
      <c r="J1883" s="95">
        <v>490.48</v>
      </c>
    </row>
    <row r="1884" spans="1:10" ht="24" customHeight="1">
      <c r="A1884" s="96" t="s">
        <v>677</v>
      </c>
      <c r="B1884" s="17" t="s">
        <v>760</v>
      </c>
      <c r="C1884" s="16" t="s">
        <v>77</v>
      </c>
      <c r="D1884" s="16" t="s">
        <v>761</v>
      </c>
      <c r="E1884" s="163" t="s">
        <v>700</v>
      </c>
      <c r="F1884" s="163"/>
      <c r="G1884" s="18" t="s">
        <v>681</v>
      </c>
      <c r="H1884" s="19">
        <v>0.3</v>
      </c>
      <c r="I1884" s="20">
        <v>22.81</v>
      </c>
      <c r="J1884" s="97">
        <v>6.84</v>
      </c>
    </row>
    <row r="1885" spans="1:10" ht="25.9" customHeight="1">
      <c r="A1885" s="96" t="s">
        <v>677</v>
      </c>
      <c r="B1885" s="17" t="s">
        <v>1223</v>
      </c>
      <c r="C1885" s="16" t="s">
        <v>77</v>
      </c>
      <c r="D1885" s="16" t="s">
        <v>799</v>
      </c>
      <c r="E1885" s="163" t="s">
        <v>700</v>
      </c>
      <c r="F1885" s="163"/>
      <c r="G1885" s="18" t="s">
        <v>681</v>
      </c>
      <c r="H1885" s="19">
        <v>1.2</v>
      </c>
      <c r="I1885" s="20">
        <v>18.09</v>
      </c>
      <c r="J1885" s="97">
        <v>21.7</v>
      </c>
    </row>
    <row r="1886" spans="1:10" ht="24" customHeight="1">
      <c r="A1886" s="96" t="s">
        <v>677</v>
      </c>
      <c r="B1886" s="17" t="s">
        <v>703</v>
      </c>
      <c r="C1886" s="16" t="s">
        <v>77</v>
      </c>
      <c r="D1886" s="16" t="s">
        <v>704</v>
      </c>
      <c r="E1886" s="163" t="s">
        <v>700</v>
      </c>
      <c r="F1886" s="163"/>
      <c r="G1886" s="18" t="s">
        <v>681</v>
      </c>
      <c r="H1886" s="19">
        <v>3.2</v>
      </c>
      <c r="I1886" s="20">
        <v>22.61</v>
      </c>
      <c r="J1886" s="97">
        <v>72.349999999999994</v>
      </c>
    </row>
    <row r="1887" spans="1:10" ht="24" customHeight="1">
      <c r="A1887" s="107" t="s">
        <v>705</v>
      </c>
      <c r="B1887" s="23" t="s">
        <v>1235</v>
      </c>
      <c r="C1887" s="22" t="s">
        <v>77</v>
      </c>
      <c r="D1887" s="22" t="s">
        <v>1236</v>
      </c>
      <c r="E1887" s="168" t="s">
        <v>708</v>
      </c>
      <c r="F1887" s="168"/>
      <c r="G1887" s="24" t="s">
        <v>79</v>
      </c>
      <c r="H1887" s="25">
        <v>1</v>
      </c>
      <c r="I1887" s="26">
        <v>220.55</v>
      </c>
      <c r="J1887" s="108">
        <v>220.55</v>
      </c>
    </row>
    <row r="1888" spans="1:10" ht="24" customHeight="1">
      <c r="A1888" s="107" t="s">
        <v>705</v>
      </c>
      <c r="B1888" s="23" t="s">
        <v>1237</v>
      </c>
      <c r="C1888" s="22" t="s">
        <v>77</v>
      </c>
      <c r="D1888" s="22" t="s">
        <v>1238</v>
      </c>
      <c r="E1888" s="168" t="s">
        <v>708</v>
      </c>
      <c r="F1888" s="168"/>
      <c r="G1888" s="24" t="s">
        <v>164</v>
      </c>
      <c r="H1888" s="25">
        <v>6</v>
      </c>
      <c r="I1888" s="26">
        <v>13.08</v>
      </c>
      <c r="J1888" s="108">
        <v>78.48</v>
      </c>
    </row>
    <row r="1889" spans="1:10" ht="24" customHeight="1">
      <c r="A1889" s="107" t="s">
        <v>705</v>
      </c>
      <c r="B1889" s="23" t="s">
        <v>1239</v>
      </c>
      <c r="C1889" s="22" t="s">
        <v>77</v>
      </c>
      <c r="D1889" s="22" t="s">
        <v>1240</v>
      </c>
      <c r="E1889" s="168" t="s">
        <v>708</v>
      </c>
      <c r="F1889" s="168"/>
      <c r="G1889" s="24" t="s">
        <v>79</v>
      </c>
      <c r="H1889" s="25">
        <v>0.6</v>
      </c>
      <c r="I1889" s="26">
        <v>150.94</v>
      </c>
      <c r="J1889" s="108">
        <v>90.56</v>
      </c>
    </row>
    <row r="1890" spans="1:10">
      <c r="A1890" s="98"/>
      <c r="B1890" s="99"/>
      <c r="C1890" s="99"/>
      <c r="D1890" s="99"/>
      <c r="E1890" s="99" t="s">
        <v>688</v>
      </c>
      <c r="F1890" s="100">
        <v>37.950714742905909</v>
      </c>
      <c r="G1890" s="99" t="s">
        <v>689</v>
      </c>
      <c r="H1890" s="100">
        <v>33.200000000000003</v>
      </c>
      <c r="I1890" s="99" t="s">
        <v>690</v>
      </c>
      <c r="J1890" s="101">
        <v>71.150000000000006</v>
      </c>
    </row>
    <row r="1891" spans="1:10">
      <c r="A1891" s="98"/>
      <c r="B1891" s="99"/>
      <c r="C1891" s="99"/>
      <c r="D1891" s="99"/>
      <c r="E1891" s="99" t="s">
        <v>691</v>
      </c>
      <c r="F1891" s="100">
        <v>153.27000000000001</v>
      </c>
      <c r="G1891" s="99"/>
      <c r="H1891" s="164" t="s">
        <v>692</v>
      </c>
      <c r="I1891" s="164"/>
      <c r="J1891" s="101">
        <v>643.75</v>
      </c>
    </row>
    <row r="1892" spans="1:10" ht="30" customHeight="1" thickBot="1">
      <c r="A1892" s="102"/>
      <c r="B1892" s="93"/>
      <c r="C1892" s="93"/>
      <c r="D1892" s="93"/>
      <c r="E1892" s="93"/>
      <c r="F1892" s="93"/>
      <c r="G1892" s="93" t="s">
        <v>693</v>
      </c>
      <c r="H1892" s="103">
        <v>5.88</v>
      </c>
      <c r="I1892" s="93" t="s">
        <v>694</v>
      </c>
      <c r="J1892" s="104">
        <v>3785.25</v>
      </c>
    </row>
    <row r="1893" spans="1:10" ht="1.1499999999999999" customHeight="1" thickTop="1">
      <c r="A1893" s="105"/>
      <c r="B1893" s="21"/>
      <c r="C1893" s="21"/>
      <c r="D1893" s="21"/>
      <c r="E1893" s="21"/>
      <c r="F1893" s="21"/>
      <c r="G1893" s="21"/>
      <c r="H1893" s="21"/>
      <c r="I1893" s="21"/>
      <c r="J1893" s="106"/>
    </row>
    <row r="1894" spans="1:10" ht="18" customHeight="1">
      <c r="A1894" s="81" t="s">
        <v>580</v>
      </c>
      <c r="B1894" s="2" t="s">
        <v>61</v>
      </c>
      <c r="C1894" s="1" t="s">
        <v>62</v>
      </c>
      <c r="D1894" s="1" t="s">
        <v>1</v>
      </c>
      <c r="E1894" s="166" t="s">
        <v>674</v>
      </c>
      <c r="F1894" s="166"/>
      <c r="G1894" s="3" t="s">
        <v>63</v>
      </c>
      <c r="H1894" s="2" t="s">
        <v>64</v>
      </c>
      <c r="I1894" s="2" t="s">
        <v>65</v>
      </c>
      <c r="J1894" s="82" t="s">
        <v>2</v>
      </c>
    </row>
    <row r="1895" spans="1:10" ht="25.9" customHeight="1">
      <c r="A1895" s="85" t="s">
        <v>675</v>
      </c>
      <c r="B1895" s="8" t="s">
        <v>581</v>
      </c>
      <c r="C1895" s="7" t="s">
        <v>77</v>
      </c>
      <c r="D1895" s="7" t="s">
        <v>582</v>
      </c>
      <c r="E1895" s="167" t="s">
        <v>700</v>
      </c>
      <c r="F1895" s="167"/>
      <c r="G1895" s="9" t="s">
        <v>79</v>
      </c>
      <c r="H1895" s="15">
        <v>1</v>
      </c>
      <c r="I1895" s="10">
        <v>583.80999999999995</v>
      </c>
      <c r="J1895" s="95">
        <v>583.80999999999995</v>
      </c>
    </row>
    <row r="1896" spans="1:10" ht="24" customHeight="1">
      <c r="A1896" s="96" t="s">
        <v>677</v>
      </c>
      <c r="B1896" s="17" t="s">
        <v>808</v>
      </c>
      <c r="C1896" s="16" t="s">
        <v>77</v>
      </c>
      <c r="D1896" s="16" t="s">
        <v>809</v>
      </c>
      <c r="E1896" s="163" t="s">
        <v>700</v>
      </c>
      <c r="F1896" s="163"/>
      <c r="G1896" s="18" t="s">
        <v>681</v>
      </c>
      <c r="H1896" s="19">
        <v>1.2</v>
      </c>
      <c r="I1896" s="20">
        <v>18.21</v>
      </c>
      <c r="J1896" s="97">
        <v>21.85</v>
      </c>
    </row>
    <row r="1897" spans="1:10" ht="24" customHeight="1">
      <c r="A1897" s="96" t="s">
        <v>677</v>
      </c>
      <c r="B1897" s="17" t="s">
        <v>1241</v>
      </c>
      <c r="C1897" s="16" t="s">
        <v>77</v>
      </c>
      <c r="D1897" s="16" t="s">
        <v>1242</v>
      </c>
      <c r="E1897" s="163" t="s">
        <v>700</v>
      </c>
      <c r="F1897" s="163"/>
      <c r="G1897" s="18" t="s">
        <v>95</v>
      </c>
      <c r="H1897" s="19">
        <v>0.05</v>
      </c>
      <c r="I1897" s="20">
        <v>495.75</v>
      </c>
      <c r="J1897" s="97">
        <v>24.78</v>
      </c>
    </row>
    <row r="1898" spans="1:10" ht="24" customHeight="1">
      <c r="A1898" s="96" t="s">
        <v>677</v>
      </c>
      <c r="B1898" s="17" t="s">
        <v>760</v>
      </c>
      <c r="C1898" s="16" t="s">
        <v>77</v>
      </c>
      <c r="D1898" s="16" t="s">
        <v>761</v>
      </c>
      <c r="E1898" s="163" t="s">
        <v>700</v>
      </c>
      <c r="F1898" s="163"/>
      <c r="G1898" s="18" t="s">
        <v>681</v>
      </c>
      <c r="H1898" s="19">
        <v>1.85</v>
      </c>
      <c r="I1898" s="20">
        <v>22.81</v>
      </c>
      <c r="J1898" s="97">
        <v>42.19</v>
      </c>
    </row>
    <row r="1899" spans="1:10" ht="25.9" customHeight="1">
      <c r="A1899" s="107" t="s">
        <v>705</v>
      </c>
      <c r="B1899" s="23" t="s">
        <v>1243</v>
      </c>
      <c r="C1899" s="22" t="s">
        <v>77</v>
      </c>
      <c r="D1899" s="22" t="s">
        <v>1244</v>
      </c>
      <c r="E1899" s="168" t="s">
        <v>708</v>
      </c>
      <c r="F1899" s="168"/>
      <c r="G1899" s="24" t="s">
        <v>79</v>
      </c>
      <c r="H1899" s="25">
        <v>1</v>
      </c>
      <c r="I1899" s="26">
        <v>494.99</v>
      </c>
      <c r="J1899" s="108">
        <v>494.99</v>
      </c>
    </row>
    <row r="1900" spans="1:10">
      <c r="A1900" s="98"/>
      <c r="B1900" s="99"/>
      <c r="C1900" s="99"/>
      <c r="D1900" s="99"/>
      <c r="E1900" s="99" t="s">
        <v>688</v>
      </c>
      <c r="F1900" s="100">
        <v>26.2054619159377</v>
      </c>
      <c r="G1900" s="99" t="s">
        <v>689</v>
      </c>
      <c r="H1900" s="100">
        <v>22.92</v>
      </c>
      <c r="I1900" s="99" t="s">
        <v>690</v>
      </c>
      <c r="J1900" s="101">
        <v>49.13</v>
      </c>
    </row>
    <row r="1901" spans="1:10">
      <c r="A1901" s="98"/>
      <c r="B1901" s="99"/>
      <c r="C1901" s="99"/>
      <c r="D1901" s="99"/>
      <c r="E1901" s="99" t="s">
        <v>691</v>
      </c>
      <c r="F1901" s="100">
        <v>182.44</v>
      </c>
      <c r="G1901" s="99"/>
      <c r="H1901" s="164" t="s">
        <v>692</v>
      </c>
      <c r="I1901" s="164"/>
      <c r="J1901" s="101">
        <v>766.25</v>
      </c>
    </row>
    <row r="1902" spans="1:10" ht="30" customHeight="1" thickBot="1">
      <c r="A1902" s="102"/>
      <c r="B1902" s="93"/>
      <c r="C1902" s="93"/>
      <c r="D1902" s="93"/>
      <c r="E1902" s="93"/>
      <c r="F1902" s="93"/>
      <c r="G1902" s="93" t="s">
        <v>693</v>
      </c>
      <c r="H1902" s="103">
        <v>6.3</v>
      </c>
      <c r="I1902" s="93" t="s">
        <v>694</v>
      </c>
      <c r="J1902" s="104">
        <v>4827.37</v>
      </c>
    </row>
    <row r="1903" spans="1:10" ht="1.1499999999999999" customHeight="1" thickTop="1">
      <c r="A1903" s="105"/>
      <c r="B1903" s="21"/>
      <c r="C1903" s="21"/>
      <c r="D1903" s="21"/>
      <c r="E1903" s="21"/>
      <c r="F1903" s="21"/>
      <c r="G1903" s="21"/>
      <c r="H1903" s="21"/>
      <c r="I1903" s="21"/>
      <c r="J1903" s="106"/>
    </row>
    <row r="1904" spans="1:10" ht="18" customHeight="1">
      <c r="A1904" s="81" t="s">
        <v>583</v>
      </c>
      <c r="B1904" s="2" t="s">
        <v>61</v>
      </c>
      <c r="C1904" s="1" t="s">
        <v>62</v>
      </c>
      <c r="D1904" s="1" t="s">
        <v>1</v>
      </c>
      <c r="E1904" s="166" t="s">
        <v>674</v>
      </c>
      <c r="F1904" s="166"/>
      <c r="G1904" s="3" t="s">
        <v>63</v>
      </c>
      <c r="H1904" s="2" t="s">
        <v>64</v>
      </c>
      <c r="I1904" s="2" t="s">
        <v>65</v>
      </c>
      <c r="J1904" s="82" t="s">
        <v>2</v>
      </c>
    </row>
    <row r="1905" spans="1:10" ht="25.9" customHeight="1">
      <c r="A1905" s="85" t="s">
        <v>675</v>
      </c>
      <c r="B1905" s="8" t="s">
        <v>584</v>
      </c>
      <c r="C1905" s="7" t="s">
        <v>77</v>
      </c>
      <c r="D1905" s="7" t="s">
        <v>585</v>
      </c>
      <c r="E1905" s="167" t="s">
        <v>700</v>
      </c>
      <c r="F1905" s="167"/>
      <c r="G1905" s="9" t="s">
        <v>79</v>
      </c>
      <c r="H1905" s="15">
        <v>1</v>
      </c>
      <c r="I1905" s="10">
        <v>426.33</v>
      </c>
      <c r="J1905" s="95">
        <v>426.33</v>
      </c>
    </row>
    <row r="1906" spans="1:10" ht="24" customHeight="1">
      <c r="A1906" s="96" t="s">
        <v>677</v>
      </c>
      <c r="B1906" s="17" t="s">
        <v>808</v>
      </c>
      <c r="C1906" s="16" t="s">
        <v>77</v>
      </c>
      <c r="D1906" s="16" t="s">
        <v>809</v>
      </c>
      <c r="E1906" s="163" t="s">
        <v>700</v>
      </c>
      <c r="F1906" s="163"/>
      <c r="G1906" s="18" t="s">
        <v>681</v>
      </c>
      <c r="H1906" s="19">
        <v>2</v>
      </c>
      <c r="I1906" s="20">
        <v>18.21</v>
      </c>
      <c r="J1906" s="97">
        <v>36.42</v>
      </c>
    </row>
    <row r="1907" spans="1:10" ht="24" customHeight="1">
      <c r="A1907" s="96" t="s">
        <v>677</v>
      </c>
      <c r="B1907" s="17" t="s">
        <v>760</v>
      </c>
      <c r="C1907" s="16" t="s">
        <v>77</v>
      </c>
      <c r="D1907" s="16" t="s">
        <v>761</v>
      </c>
      <c r="E1907" s="163" t="s">
        <v>700</v>
      </c>
      <c r="F1907" s="163"/>
      <c r="G1907" s="18" t="s">
        <v>681</v>
      </c>
      <c r="H1907" s="19">
        <v>2</v>
      </c>
      <c r="I1907" s="20">
        <v>22.81</v>
      </c>
      <c r="J1907" s="97">
        <v>45.62</v>
      </c>
    </row>
    <row r="1908" spans="1:10" ht="24" customHeight="1">
      <c r="A1908" s="96" t="s">
        <v>677</v>
      </c>
      <c r="B1908" s="17" t="s">
        <v>1245</v>
      </c>
      <c r="C1908" s="16" t="s">
        <v>77</v>
      </c>
      <c r="D1908" s="16" t="s">
        <v>1246</v>
      </c>
      <c r="E1908" s="163" t="s">
        <v>700</v>
      </c>
      <c r="F1908" s="163"/>
      <c r="G1908" s="18" t="s">
        <v>95</v>
      </c>
      <c r="H1908" s="19">
        <v>0.05</v>
      </c>
      <c r="I1908" s="20">
        <v>564.98</v>
      </c>
      <c r="J1908" s="97">
        <v>28.24</v>
      </c>
    </row>
    <row r="1909" spans="1:10" ht="24" customHeight="1">
      <c r="A1909" s="107" t="s">
        <v>705</v>
      </c>
      <c r="B1909" s="23" t="s">
        <v>1247</v>
      </c>
      <c r="C1909" s="22" t="s">
        <v>77</v>
      </c>
      <c r="D1909" s="22" t="s">
        <v>1248</v>
      </c>
      <c r="E1909" s="168" t="s">
        <v>708</v>
      </c>
      <c r="F1909" s="168"/>
      <c r="G1909" s="24" t="s">
        <v>79</v>
      </c>
      <c r="H1909" s="25">
        <v>1</v>
      </c>
      <c r="I1909" s="26">
        <v>316.05</v>
      </c>
      <c r="J1909" s="108">
        <v>316.05</v>
      </c>
    </row>
    <row r="1910" spans="1:10">
      <c r="A1910" s="98"/>
      <c r="B1910" s="99"/>
      <c r="C1910" s="99"/>
      <c r="D1910" s="99"/>
      <c r="E1910" s="99" t="s">
        <v>688</v>
      </c>
      <c r="F1910" s="100">
        <v>32.542137828034988</v>
      </c>
      <c r="G1910" s="99" t="s">
        <v>689</v>
      </c>
      <c r="H1910" s="100">
        <v>28.47</v>
      </c>
      <c r="I1910" s="99" t="s">
        <v>690</v>
      </c>
      <c r="J1910" s="101">
        <v>61.01</v>
      </c>
    </row>
    <row r="1911" spans="1:10">
      <c r="A1911" s="98"/>
      <c r="B1911" s="99"/>
      <c r="C1911" s="99"/>
      <c r="D1911" s="99"/>
      <c r="E1911" s="99" t="s">
        <v>691</v>
      </c>
      <c r="F1911" s="100">
        <v>133.22</v>
      </c>
      <c r="G1911" s="99"/>
      <c r="H1911" s="164" t="s">
        <v>692</v>
      </c>
      <c r="I1911" s="164"/>
      <c r="J1911" s="101">
        <v>559.54999999999995</v>
      </c>
    </row>
    <row r="1912" spans="1:10" ht="30" customHeight="1" thickBot="1">
      <c r="A1912" s="102"/>
      <c r="B1912" s="93"/>
      <c r="C1912" s="93"/>
      <c r="D1912" s="93"/>
      <c r="E1912" s="93"/>
      <c r="F1912" s="93"/>
      <c r="G1912" s="93" t="s">
        <v>693</v>
      </c>
      <c r="H1912" s="103">
        <v>14.5</v>
      </c>
      <c r="I1912" s="93" t="s">
        <v>694</v>
      </c>
      <c r="J1912" s="104">
        <v>8113.47</v>
      </c>
    </row>
    <row r="1913" spans="1:10" ht="1.1499999999999999" customHeight="1" thickTop="1">
      <c r="A1913" s="105"/>
      <c r="B1913" s="21"/>
      <c r="C1913" s="21"/>
      <c r="D1913" s="21"/>
      <c r="E1913" s="21"/>
      <c r="F1913" s="21"/>
      <c r="G1913" s="21"/>
      <c r="H1913" s="21"/>
      <c r="I1913" s="21"/>
      <c r="J1913" s="106"/>
    </row>
    <row r="1914" spans="1:10" ht="18" customHeight="1">
      <c r="A1914" s="81" t="s">
        <v>586</v>
      </c>
      <c r="B1914" s="2" t="s">
        <v>61</v>
      </c>
      <c r="C1914" s="1" t="s">
        <v>62</v>
      </c>
      <c r="D1914" s="1" t="s">
        <v>1</v>
      </c>
      <c r="E1914" s="166" t="s">
        <v>674</v>
      </c>
      <c r="F1914" s="166"/>
      <c r="G1914" s="3" t="s">
        <v>63</v>
      </c>
      <c r="H1914" s="2" t="s">
        <v>64</v>
      </c>
      <c r="I1914" s="2" t="s">
        <v>65</v>
      </c>
      <c r="J1914" s="82" t="s">
        <v>2</v>
      </c>
    </row>
    <row r="1915" spans="1:10" ht="25.9" customHeight="1">
      <c r="A1915" s="85" t="s">
        <v>675</v>
      </c>
      <c r="B1915" s="8" t="s">
        <v>584</v>
      </c>
      <c r="C1915" s="7" t="s">
        <v>77</v>
      </c>
      <c r="D1915" s="7" t="s">
        <v>587</v>
      </c>
      <c r="E1915" s="167" t="s">
        <v>700</v>
      </c>
      <c r="F1915" s="167"/>
      <c r="G1915" s="9" t="s">
        <v>79</v>
      </c>
      <c r="H1915" s="15">
        <v>1</v>
      </c>
      <c r="I1915" s="10">
        <v>426.33</v>
      </c>
      <c r="J1915" s="95">
        <v>426.33</v>
      </c>
    </row>
    <row r="1916" spans="1:10" ht="24" customHeight="1">
      <c r="A1916" s="96" t="s">
        <v>677</v>
      </c>
      <c r="B1916" s="17" t="s">
        <v>808</v>
      </c>
      <c r="C1916" s="16" t="s">
        <v>77</v>
      </c>
      <c r="D1916" s="16" t="s">
        <v>809</v>
      </c>
      <c r="E1916" s="163" t="s">
        <v>700</v>
      </c>
      <c r="F1916" s="163"/>
      <c r="G1916" s="18" t="s">
        <v>681</v>
      </c>
      <c r="H1916" s="19">
        <v>2</v>
      </c>
      <c r="I1916" s="20">
        <v>18.21</v>
      </c>
      <c r="J1916" s="97">
        <v>36.42</v>
      </c>
    </row>
    <row r="1917" spans="1:10" ht="24" customHeight="1">
      <c r="A1917" s="96" t="s">
        <v>677</v>
      </c>
      <c r="B1917" s="17" t="s">
        <v>760</v>
      </c>
      <c r="C1917" s="16" t="s">
        <v>77</v>
      </c>
      <c r="D1917" s="16" t="s">
        <v>761</v>
      </c>
      <c r="E1917" s="163" t="s">
        <v>700</v>
      </c>
      <c r="F1917" s="163"/>
      <c r="G1917" s="18" t="s">
        <v>681</v>
      </c>
      <c r="H1917" s="19">
        <v>2</v>
      </c>
      <c r="I1917" s="20">
        <v>22.81</v>
      </c>
      <c r="J1917" s="97">
        <v>45.62</v>
      </c>
    </row>
    <row r="1918" spans="1:10" ht="24" customHeight="1">
      <c r="A1918" s="96" t="s">
        <v>677</v>
      </c>
      <c r="B1918" s="17" t="s">
        <v>1245</v>
      </c>
      <c r="C1918" s="16" t="s">
        <v>77</v>
      </c>
      <c r="D1918" s="16" t="s">
        <v>1246</v>
      </c>
      <c r="E1918" s="163" t="s">
        <v>700</v>
      </c>
      <c r="F1918" s="163"/>
      <c r="G1918" s="18" t="s">
        <v>95</v>
      </c>
      <c r="H1918" s="19">
        <v>0.05</v>
      </c>
      <c r="I1918" s="20">
        <v>564.98</v>
      </c>
      <c r="J1918" s="97">
        <v>28.24</v>
      </c>
    </row>
    <row r="1919" spans="1:10" ht="24" customHeight="1">
      <c r="A1919" s="107" t="s">
        <v>705</v>
      </c>
      <c r="B1919" s="23" t="s">
        <v>1247</v>
      </c>
      <c r="C1919" s="22" t="s">
        <v>77</v>
      </c>
      <c r="D1919" s="22" t="s">
        <v>1248</v>
      </c>
      <c r="E1919" s="168" t="s">
        <v>708</v>
      </c>
      <c r="F1919" s="168"/>
      <c r="G1919" s="24" t="s">
        <v>79</v>
      </c>
      <c r="H1919" s="25">
        <v>1</v>
      </c>
      <c r="I1919" s="26">
        <v>316.05</v>
      </c>
      <c r="J1919" s="108">
        <v>316.05</v>
      </c>
    </row>
    <row r="1920" spans="1:10">
      <c r="A1920" s="98"/>
      <c r="B1920" s="99"/>
      <c r="C1920" s="99"/>
      <c r="D1920" s="99"/>
      <c r="E1920" s="99" t="s">
        <v>688</v>
      </c>
      <c r="F1920" s="100">
        <v>32.542137828034988</v>
      </c>
      <c r="G1920" s="99" t="s">
        <v>689</v>
      </c>
      <c r="H1920" s="100">
        <v>28.47</v>
      </c>
      <c r="I1920" s="99" t="s">
        <v>690</v>
      </c>
      <c r="J1920" s="101">
        <v>61.01</v>
      </c>
    </row>
    <row r="1921" spans="1:10">
      <c r="A1921" s="98"/>
      <c r="B1921" s="99"/>
      <c r="C1921" s="99"/>
      <c r="D1921" s="99"/>
      <c r="E1921" s="99" t="s">
        <v>691</v>
      </c>
      <c r="F1921" s="100">
        <v>133.22</v>
      </c>
      <c r="G1921" s="99"/>
      <c r="H1921" s="164" t="s">
        <v>692</v>
      </c>
      <c r="I1921" s="164"/>
      <c r="J1921" s="101">
        <v>559.54999999999995</v>
      </c>
    </row>
    <row r="1922" spans="1:10" ht="30" customHeight="1" thickBot="1">
      <c r="A1922" s="102"/>
      <c r="B1922" s="93"/>
      <c r="C1922" s="93"/>
      <c r="D1922" s="93"/>
      <c r="E1922" s="93"/>
      <c r="F1922" s="93"/>
      <c r="G1922" s="93" t="s">
        <v>693</v>
      </c>
      <c r="H1922" s="103">
        <v>1.89</v>
      </c>
      <c r="I1922" s="93" t="s">
        <v>694</v>
      </c>
      <c r="J1922" s="104">
        <v>1057.54</v>
      </c>
    </row>
    <row r="1923" spans="1:10" ht="1.1499999999999999" customHeight="1" thickTop="1">
      <c r="A1923" s="105"/>
      <c r="B1923" s="21"/>
      <c r="C1923" s="21"/>
      <c r="D1923" s="21"/>
      <c r="E1923" s="21"/>
      <c r="F1923" s="21"/>
      <c r="G1923" s="21"/>
      <c r="H1923" s="21"/>
      <c r="I1923" s="21"/>
      <c r="J1923" s="106"/>
    </row>
    <row r="1924" spans="1:10" ht="18" customHeight="1">
      <c r="A1924" s="81" t="s">
        <v>588</v>
      </c>
      <c r="B1924" s="2" t="s">
        <v>61</v>
      </c>
      <c r="C1924" s="1" t="s">
        <v>62</v>
      </c>
      <c r="D1924" s="1" t="s">
        <v>1</v>
      </c>
      <c r="E1924" s="166" t="s">
        <v>674</v>
      </c>
      <c r="F1924" s="166"/>
      <c r="G1924" s="3" t="s">
        <v>63</v>
      </c>
      <c r="H1924" s="2" t="s">
        <v>64</v>
      </c>
      <c r="I1924" s="2" t="s">
        <v>65</v>
      </c>
      <c r="J1924" s="82" t="s">
        <v>2</v>
      </c>
    </row>
    <row r="1925" spans="1:10" ht="24" customHeight="1">
      <c r="A1925" s="85" t="s">
        <v>675</v>
      </c>
      <c r="B1925" s="8" t="s">
        <v>589</v>
      </c>
      <c r="C1925" s="7" t="s">
        <v>77</v>
      </c>
      <c r="D1925" s="7" t="s">
        <v>590</v>
      </c>
      <c r="E1925" s="167" t="s">
        <v>700</v>
      </c>
      <c r="F1925" s="167"/>
      <c r="G1925" s="9" t="s">
        <v>79</v>
      </c>
      <c r="H1925" s="15">
        <v>1</v>
      </c>
      <c r="I1925" s="10">
        <v>662.8</v>
      </c>
      <c r="J1925" s="95">
        <v>662.8</v>
      </c>
    </row>
    <row r="1926" spans="1:10" ht="24" customHeight="1">
      <c r="A1926" s="96" t="s">
        <v>677</v>
      </c>
      <c r="B1926" s="17" t="s">
        <v>701</v>
      </c>
      <c r="C1926" s="16" t="s">
        <v>77</v>
      </c>
      <c r="D1926" s="16" t="s">
        <v>702</v>
      </c>
      <c r="E1926" s="163" t="s">
        <v>700</v>
      </c>
      <c r="F1926" s="163"/>
      <c r="G1926" s="18" t="s">
        <v>681</v>
      </c>
      <c r="H1926" s="19">
        <v>1.4690000000000001</v>
      </c>
      <c r="I1926" s="20">
        <v>18.16</v>
      </c>
      <c r="J1926" s="97">
        <v>26.67</v>
      </c>
    </row>
    <row r="1927" spans="1:10" ht="24" customHeight="1">
      <c r="A1927" s="96" t="s">
        <v>677</v>
      </c>
      <c r="B1927" s="17" t="s">
        <v>1249</v>
      </c>
      <c r="C1927" s="16" t="s">
        <v>77</v>
      </c>
      <c r="D1927" s="16" t="s">
        <v>1250</v>
      </c>
      <c r="E1927" s="163" t="s">
        <v>700</v>
      </c>
      <c r="F1927" s="163"/>
      <c r="G1927" s="18" t="s">
        <v>681</v>
      </c>
      <c r="H1927" s="19">
        <v>1.5109999999999999</v>
      </c>
      <c r="I1927" s="20">
        <v>22.73</v>
      </c>
      <c r="J1927" s="97">
        <v>34.340000000000003</v>
      </c>
    </row>
    <row r="1928" spans="1:10" ht="24" customHeight="1">
      <c r="A1928" s="107" t="s">
        <v>705</v>
      </c>
      <c r="B1928" s="23" t="s">
        <v>1251</v>
      </c>
      <c r="C1928" s="22" t="s">
        <v>77</v>
      </c>
      <c r="D1928" s="22" t="s">
        <v>1252</v>
      </c>
      <c r="E1928" s="168" t="s">
        <v>708</v>
      </c>
      <c r="F1928" s="168"/>
      <c r="G1928" s="24" t="s">
        <v>79</v>
      </c>
      <c r="H1928" s="25">
        <v>1</v>
      </c>
      <c r="I1928" s="26">
        <v>601.79</v>
      </c>
      <c r="J1928" s="108">
        <v>601.79</v>
      </c>
    </row>
    <row r="1929" spans="1:10">
      <c r="A1929" s="98"/>
      <c r="B1929" s="99"/>
      <c r="C1929" s="99"/>
      <c r="D1929" s="99"/>
      <c r="E1929" s="99" t="s">
        <v>688</v>
      </c>
      <c r="F1929" s="100">
        <v>22.402389588222743</v>
      </c>
      <c r="G1929" s="99" t="s">
        <v>689</v>
      </c>
      <c r="H1929" s="100">
        <v>19.600000000000001</v>
      </c>
      <c r="I1929" s="99" t="s">
        <v>690</v>
      </c>
      <c r="J1929" s="101">
        <v>42</v>
      </c>
    </row>
    <row r="1930" spans="1:10">
      <c r="A1930" s="98"/>
      <c r="B1930" s="99"/>
      <c r="C1930" s="99"/>
      <c r="D1930" s="99"/>
      <c r="E1930" s="99" t="s">
        <v>691</v>
      </c>
      <c r="F1930" s="100">
        <v>207.12</v>
      </c>
      <c r="G1930" s="99"/>
      <c r="H1930" s="164" t="s">
        <v>692</v>
      </c>
      <c r="I1930" s="164"/>
      <c r="J1930" s="101">
        <v>869.92</v>
      </c>
    </row>
    <row r="1931" spans="1:10" ht="30" customHeight="1" thickBot="1">
      <c r="A1931" s="102"/>
      <c r="B1931" s="93"/>
      <c r="C1931" s="93"/>
      <c r="D1931" s="93"/>
      <c r="E1931" s="93"/>
      <c r="F1931" s="93"/>
      <c r="G1931" s="93" t="s">
        <v>693</v>
      </c>
      <c r="H1931" s="103">
        <v>1.5</v>
      </c>
      <c r="I1931" s="93" t="s">
        <v>694</v>
      </c>
      <c r="J1931" s="104">
        <v>1304.8800000000001</v>
      </c>
    </row>
    <row r="1932" spans="1:10" ht="1.1499999999999999" customHeight="1" thickTop="1">
      <c r="A1932" s="105"/>
      <c r="B1932" s="21"/>
      <c r="C1932" s="21"/>
      <c r="D1932" s="21"/>
      <c r="E1932" s="21"/>
      <c r="F1932" s="21"/>
      <c r="G1932" s="21"/>
      <c r="H1932" s="21"/>
      <c r="I1932" s="21"/>
      <c r="J1932" s="106"/>
    </row>
    <row r="1933" spans="1:10" ht="18" customHeight="1">
      <c r="A1933" s="81" t="s">
        <v>591</v>
      </c>
      <c r="B1933" s="2" t="s">
        <v>61</v>
      </c>
      <c r="C1933" s="1" t="s">
        <v>62</v>
      </c>
      <c r="D1933" s="1" t="s">
        <v>1</v>
      </c>
      <c r="E1933" s="166" t="s">
        <v>674</v>
      </c>
      <c r="F1933" s="166"/>
      <c r="G1933" s="3" t="s">
        <v>63</v>
      </c>
      <c r="H1933" s="2" t="s">
        <v>64</v>
      </c>
      <c r="I1933" s="2" t="s">
        <v>65</v>
      </c>
      <c r="J1933" s="82" t="s">
        <v>2</v>
      </c>
    </row>
    <row r="1934" spans="1:10" ht="24" customHeight="1">
      <c r="A1934" s="85" t="s">
        <v>675</v>
      </c>
      <c r="B1934" s="8" t="s">
        <v>589</v>
      </c>
      <c r="C1934" s="7" t="s">
        <v>77</v>
      </c>
      <c r="D1934" s="7" t="s">
        <v>592</v>
      </c>
      <c r="E1934" s="167" t="s">
        <v>700</v>
      </c>
      <c r="F1934" s="167"/>
      <c r="G1934" s="9" t="s">
        <v>79</v>
      </c>
      <c r="H1934" s="15">
        <v>1</v>
      </c>
      <c r="I1934" s="10">
        <v>662.8</v>
      </c>
      <c r="J1934" s="95">
        <v>662.8</v>
      </c>
    </row>
    <row r="1935" spans="1:10" ht="24" customHeight="1">
      <c r="A1935" s="96" t="s">
        <v>677</v>
      </c>
      <c r="B1935" s="17" t="s">
        <v>701</v>
      </c>
      <c r="C1935" s="16" t="s">
        <v>77</v>
      </c>
      <c r="D1935" s="16" t="s">
        <v>702</v>
      </c>
      <c r="E1935" s="163" t="s">
        <v>700</v>
      </c>
      <c r="F1935" s="163"/>
      <c r="G1935" s="18" t="s">
        <v>681</v>
      </c>
      <c r="H1935" s="19">
        <v>1.4690000000000001</v>
      </c>
      <c r="I1935" s="20">
        <v>18.16</v>
      </c>
      <c r="J1935" s="97">
        <v>26.67</v>
      </c>
    </row>
    <row r="1936" spans="1:10" ht="24" customHeight="1">
      <c r="A1936" s="96" t="s">
        <v>677</v>
      </c>
      <c r="B1936" s="17" t="s">
        <v>1249</v>
      </c>
      <c r="C1936" s="16" t="s">
        <v>77</v>
      </c>
      <c r="D1936" s="16" t="s">
        <v>1250</v>
      </c>
      <c r="E1936" s="163" t="s">
        <v>700</v>
      </c>
      <c r="F1936" s="163"/>
      <c r="G1936" s="18" t="s">
        <v>681</v>
      </c>
      <c r="H1936" s="19">
        <v>1.5109999999999999</v>
      </c>
      <c r="I1936" s="20">
        <v>22.73</v>
      </c>
      <c r="J1936" s="97">
        <v>34.340000000000003</v>
      </c>
    </row>
    <row r="1937" spans="1:10" ht="24" customHeight="1">
      <c r="A1937" s="107" t="s">
        <v>705</v>
      </c>
      <c r="B1937" s="23" t="s">
        <v>1251</v>
      </c>
      <c r="C1937" s="22" t="s">
        <v>77</v>
      </c>
      <c r="D1937" s="22" t="s">
        <v>1252</v>
      </c>
      <c r="E1937" s="168" t="s">
        <v>708</v>
      </c>
      <c r="F1937" s="168"/>
      <c r="G1937" s="24" t="s">
        <v>79</v>
      </c>
      <c r="H1937" s="25">
        <v>1</v>
      </c>
      <c r="I1937" s="26">
        <v>601.79</v>
      </c>
      <c r="J1937" s="108">
        <v>601.79</v>
      </c>
    </row>
    <row r="1938" spans="1:10">
      <c r="A1938" s="98"/>
      <c r="B1938" s="99"/>
      <c r="C1938" s="99"/>
      <c r="D1938" s="99"/>
      <c r="E1938" s="99" t="s">
        <v>688</v>
      </c>
      <c r="F1938" s="100">
        <v>22.402389588222743</v>
      </c>
      <c r="G1938" s="99" t="s">
        <v>689</v>
      </c>
      <c r="H1938" s="100">
        <v>19.600000000000001</v>
      </c>
      <c r="I1938" s="99" t="s">
        <v>690</v>
      </c>
      <c r="J1938" s="101">
        <v>42</v>
      </c>
    </row>
    <row r="1939" spans="1:10">
      <c r="A1939" s="98"/>
      <c r="B1939" s="99"/>
      <c r="C1939" s="99"/>
      <c r="D1939" s="99"/>
      <c r="E1939" s="99" t="s">
        <v>691</v>
      </c>
      <c r="F1939" s="100">
        <v>207.12</v>
      </c>
      <c r="G1939" s="99"/>
      <c r="H1939" s="164" t="s">
        <v>692</v>
      </c>
      <c r="I1939" s="164"/>
      <c r="J1939" s="101">
        <v>869.92</v>
      </c>
    </row>
    <row r="1940" spans="1:10" ht="30" customHeight="1" thickBot="1">
      <c r="A1940" s="102"/>
      <c r="B1940" s="93"/>
      <c r="C1940" s="93"/>
      <c r="D1940" s="93"/>
      <c r="E1940" s="93"/>
      <c r="F1940" s="93"/>
      <c r="G1940" s="93" t="s">
        <v>693</v>
      </c>
      <c r="H1940" s="103">
        <v>6.6</v>
      </c>
      <c r="I1940" s="93" t="s">
        <v>694</v>
      </c>
      <c r="J1940" s="104">
        <v>5741.47</v>
      </c>
    </row>
    <row r="1941" spans="1:10" ht="1.1499999999999999" customHeight="1" thickTop="1">
      <c r="A1941" s="105"/>
      <c r="B1941" s="21"/>
      <c r="C1941" s="21"/>
      <c r="D1941" s="21"/>
      <c r="E1941" s="21"/>
      <c r="F1941" s="21"/>
      <c r="G1941" s="21"/>
      <c r="H1941" s="21"/>
      <c r="I1941" s="21"/>
      <c r="J1941" s="106"/>
    </row>
    <row r="1942" spans="1:10" ht="18" customHeight="1">
      <c r="A1942" s="81" t="s">
        <v>593</v>
      </c>
      <c r="B1942" s="2" t="s">
        <v>61</v>
      </c>
      <c r="C1942" s="1" t="s">
        <v>62</v>
      </c>
      <c r="D1942" s="1" t="s">
        <v>1</v>
      </c>
      <c r="E1942" s="166" t="s">
        <v>674</v>
      </c>
      <c r="F1942" s="166"/>
      <c r="G1942" s="3" t="s">
        <v>63</v>
      </c>
      <c r="H1942" s="2" t="s">
        <v>64</v>
      </c>
      <c r="I1942" s="2" t="s">
        <v>65</v>
      </c>
      <c r="J1942" s="82" t="s">
        <v>2</v>
      </c>
    </row>
    <row r="1943" spans="1:10" ht="24" customHeight="1">
      <c r="A1943" s="85" t="s">
        <v>675</v>
      </c>
      <c r="B1943" s="8" t="s">
        <v>589</v>
      </c>
      <c r="C1943" s="7" t="s">
        <v>77</v>
      </c>
      <c r="D1943" s="7" t="s">
        <v>594</v>
      </c>
      <c r="E1943" s="167" t="s">
        <v>700</v>
      </c>
      <c r="F1943" s="167"/>
      <c r="G1943" s="9" t="s">
        <v>79</v>
      </c>
      <c r="H1943" s="15">
        <v>1</v>
      </c>
      <c r="I1943" s="10">
        <v>662.8</v>
      </c>
      <c r="J1943" s="95">
        <v>662.8</v>
      </c>
    </row>
    <row r="1944" spans="1:10" ht="24" customHeight="1">
      <c r="A1944" s="96" t="s">
        <v>677</v>
      </c>
      <c r="B1944" s="17" t="s">
        <v>701</v>
      </c>
      <c r="C1944" s="16" t="s">
        <v>77</v>
      </c>
      <c r="D1944" s="16" t="s">
        <v>702</v>
      </c>
      <c r="E1944" s="163" t="s">
        <v>700</v>
      </c>
      <c r="F1944" s="163"/>
      <c r="G1944" s="18" t="s">
        <v>681</v>
      </c>
      <c r="H1944" s="19">
        <v>1.4690000000000001</v>
      </c>
      <c r="I1944" s="20">
        <v>18.16</v>
      </c>
      <c r="J1944" s="97">
        <v>26.67</v>
      </c>
    </row>
    <row r="1945" spans="1:10" ht="24" customHeight="1">
      <c r="A1945" s="96" t="s">
        <v>677</v>
      </c>
      <c r="B1945" s="17" t="s">
        <v>1249</v>
      </c>
      <c r="C1945" s="16" t="s">
        <v>77</v>
      </c>
      <c r="D1945" s="16" t="s">
        <v>1250</v>
      </c>
      <c r="E1945" s="163" t="s">
        <v>700</v>
      </c>
      <c r="F1945" s="163"/>
      <c r="G1945" s="18" t="s">
        <v>681</v>
      </c>
      <c r="H1945" s="19">
        <v>1.5109999999999999</v>
      </c>
      <c r="I1945" s="20">
        <v>22.73</v>
      </c>
      <c r="J1945" s="97">
        <v>34.340000000000003</v>
      </c>
    </row>
    <row r="1946" spans="1:10" ht="24" customHeight="1">
      <c r="A1946" s="107" t="s">
        <v>705</v>
      </c>
      <c r="B1946" s="23" t="s">
        <v>1251</v>
      </c>
      <c r="C1946" s="22" t="s">
        <v>77</v>
      </c>
      <c r="D1946" s="22" t="s">
        <v>1252</v>
      </c>
      <c r="E1946" s="168" t="s">
        <v>708</v>
      </c>
      <c r="F1946" s="168"/>
      <c r="G1946" s="24" t="s">
        <v>79</v>
      </c>
      <c r="H1946" s="25">
        <v>1</v>
      </c>
      <c r="I1946" s="26">
        <v>601.79</v>
      </c>
      <c r="J1946" s="108">
        <v>601.79</v>
      </c>
    </row>
    <row r="1947" spans="1:10">
      <c r="A1947" s="98"/>
      <c r="B1947" s="99"/>
      <c r="C1947" s="99"/>
      <c r="D1947" s="99"/>
      <c r="E1947" s="99" t="s">
        <v>688</v>
      </c>
      <c r="F1947" s="100">
        <v>22.402389588222743</v>
      </c>
      <c r="G1947" s="99" t="s">
        <v>689</v>
      </c>
      <c r="H1947" s="100">
        <v>19.600000000000001</v>
      </c>
      <c r="I1947" s="99" t="s">
        <v>690</v>
      </c>
      <c r="J1947" s="101">
        <v>42</v>
      </c>
    </row>
    <row r="1948" spans="1:10">
      <c r="A1948" s="98"/>
      <c r="B1948" s="99"/>
      <c r="C1948" s="99"/>
      <c r="D1948" s="99"/>
      <c r="E1948" s="99" t="s">
        <v>691</v>
      </c>
      <c r="F1948" s="100">
        <v>207.12</v>
      </c>
      <c r="G1948" s="99"/>
      <c r="H1948" s="164" t="s">
        <v>692</v>
      </c>
      <c r="I1948" s="164"/>
      <c r="J1948" s="101">
        <v>869.92</v>
      </c>
    </row>
    <row r="1949" spans="1:10" ht="30" customHeight="1" thickBot="1">
      <c r="A1949" s="102"/>
      <c r="B1949" s="93"/>
      <c r="C1949" s="93"/>
      <c r="D1949" s="93"/>
      <c r="E1949" s="93"/>
      <c r="F1949" s="93"/>
      <c r="G1949" s="93" t="s">
        <v>693</v>
      </c>
      <c r="H1949" s="103">
        <v>25.6</v>
      </c>
      <c r="I1949" s="93" t="s">
        <v>694</v>
      </c>
      <c r="J1949" s="104">
        <v>22269.95</v>
      </c>
    </row>
    <row r="1950" spans="1:10" ht="1.1499999999999999" customHeight="1" thickTop="1">
      <c r="A1950" s="105"/>
      <c r="B1950" s="21"/>
      <c r="C1950" s="21"/>
      <c r="D1950" s="21"/>
      <c r="E1950" s="21"/>
      <c r="F1950" s="21"/>
      <c r="G1950" s="21"/>
      <c r="H1950" s="21"/>
      <c r="I1950" s="21"/>
      <c r="J1950" s="106"/>
    </row>
    <row r="1951" spans="1:10" ht="18" customHeight="1">
      <c r="A1951" s="81" t="s">
        <v>595</v>
      </c>
      <c r="B1951" s="2" t="s">
        <v>61</v>
      </c>
      <c r="C1951" s="1" t="s">
        <v>62</v>
      </c>
      <c r="D1951" s="1" t="s">
        <v>1</v>
      </c>
      <c r="E1951" s="166" t="s">
        <v>674</v>
      </c>
      <c r="F1951" s="166"/>
      <c r="G1951" s="3" t="s">
        <v>63</v>
      </c>
      <c r="H1951" s="2" t="s">
        <v>64</v>
      </c>
      <c r="I1951" s="2" t="s">
        <v>65</v>
      </c>
      <c r="J1951" s="82" t="s">
        <v>2</v>
      </c>
    </row>
    <row r="1952" spans="1:10" ht="24" customHeight="1">
      <c r="A1952" s="85" t="s">
        <v>675</v>
      </c>
      <c r="B1952" s="8" t="s">
        <v>589</v>
      </c>
      <c r="C1952" s="7" t="s">
        <v>77</v>
      </c>
      <c r="D1952" s="7" t="s">
        <v>596</v>
      </c>
      <c r="E1952" s="167" t="s">
        <v>700</v>
      </c>
      <c r="F1952" s="167"/>
      <c r="G1952" s="9" t="s">
        <v>79</v>
      </c>
      <c r="H1952" s="15">
        <v>1</v>
      </c>
      <c r="I1952" s="10">
        <v>662.8</v>
      </c>
      <c r="J1952" s="95">
        <v>662.8</v>
      </c>
    </row>
    <row r="1953" spans="1:10" ht="24" customHeight="1">
      <c r="A1953" s="96" t="s">
        <v>677</v>
      </c>
      <c r="B1953" s="17" t="s">
        <v>701</v>
      </c>
      <c r="C1953" s="16" t="s">
        <v>77</v>
      </c>
      <c r="D1953" s="16" t="s">
        <v>702</v>
      </c>
      <c r="E1953" s="163" t="s">
        <v>700</v>
      </c>
      <c r="F1953" s="163"/>
      <c r="G1953" s="18" t="s">
        <v>681</v>
      </c>
      <c r="H1953" s="19">
        <v>1.4690000000000001</v>
      </c>
      <c r="I1953" s="20">
        <v>18.16</v>
      </c>
      <c r="J1953" s="97">
        <v>26.67</v>
      </c>
    </row>
    <row r="1954" spans="1:10" ht="24" customHeight="1">
      <c r="A1954" s="96" t="s">
        <v>677</v>
      </c>
      <c r="B1954" s="17" t="s">
        <v>1249</v>
      </c>
      <c r="C1954" s="16" t="s">
        <v>77</v>
      </c>
      <c r="D1954" s="16" t="s">
        <v>1250</v>
      </c>
      <c r="E1954" s="163" t="s">
        <v>700</v>
      </c>
      <c r="F1954" s="163"/>
      <c r="G1954" s="18" t="s">
        <v>681</v>
      </c>
      <c r="H1954" s="19">
        <v>1.5109999999999999</v>
      </c>
      <c r="I1954" s="20">
        <v>22.73</v>
      </c>
      <c r="J1954" s="97">
        <v>34.340000000000003</v>
      </c>
    </row>
    <row r="1955" spans="1:10" ht="24" customHeight="1">
      <c r="A1955" s="107" t="s">
        <v>705</v>
      </c>
      <c r="B1955" s="23" t="s">
        <v>1251</v>
      </c>
      <c r="C1955" s="22" t="s">
        <v>77</v>
      </c>
      <c r="D1955" s="22" t="s">
        <v>1252</v>
      </c>
      <c r="E1955" s="168" t="s">
        <v>708</v>
      </c>
      <c r="F1955" s="168"/>
      <c r="G1955" s="24" t="s">
        <v>79</v>
      </c>
      <c r="H1955" s="25">
        <v>1</v>
      </c>
      <c r="I1955" s="26">
        <v>601.79</v>
      </c>
      <c r="J1955" s="108">
        <v>601.79</v>
      </c>
    </row>
    <row r="1956" spans="1:10">
      <c r="A1956" s="98"/>
      <c r="B1956" s="99"/>
      <c r="C1956" s="99"/>
      <c r="D1956" s="99"/>
      <c r="E1956" s="99" t="s">
        <v>688</v>
      </c>
      <c r="F1956" s="100">
        <v>22.402389588222743</v>
      </c>
      <c r="G1956" s="99" t="s">
        <v>689</v>
      </c>
      <c r="H1956" s="100">
        <v>19.600000000000001</v>
      </c>
      <c r="I1956" s="99" t="s">
        <v>690</v>
      </c>
      <c r="J1956" s="101">
        <v>42</v>
      </c>
    </row>
    <row r="1957" spans="1:10">
      <c r="A1957" s="98"/>
      <c r="B1957" s="99"/>
      <c r="C1957" s="99"/>
      <c r="D1957" s="99"/>
      <c r="E1957" s="99" t="s">
        <v>691</v>
      </c>
      <c r="F1957" s="100">
        <v>207.12</v>
      </c>
      <c r="G1957" s="99"/>
      <c r="H1957" s="164" t="s">
        <v>692</v>
      </c>
      <c r="I1957" s="164"/>
      <c r="J1957" s="101">
        <v>869.92</v>
      </c>
    </row>
    <row r="1958" spans="1:10" ht="30" customHeight="1" thickBot="1">
      <c r="A1958" s="102"/>
      <c r="B1958" s="93"/>
      <c r="C1958" s="93"/>
      <c r="D1958" s="93"/>
      <c r="E1958" s="93"/>
      <c r="F1958" s="93"/>
      <c r="G1958" s="93" t="s">
        <v>693</v>
      </c>
      <c r="H1958" s="103">
        <v>3.3</v>
      </c>
      <c r="I1958" s="93" t="s">
        <v>694</v>
      </c>
      <c r="J1958" s="104">
        <v>2870.73</v>
      </c>
    </row>
    <row r="1959" spans="1:10" ht="1.1499999999999999" customHeight="1" thickTop="1">
      <c r="A1959" s="105"/>
      <c r="B1959" s="21"/>
      <c r="C1959" s="21"/>
      <c r="D1959" s="21"/>
      <c r="E1959" s="21"/>
      <c r="F1959" s="21"/>
      <c r="G1959" s="21"/>
      <c r="H1959" s="21"/>
      <c r="I1959" s="21"/>
      <c r="J1959" s="106"/>
    </row>
    <row r="1960" spans="1:10" ht="18" customHeight="1">
      <c r="A1960" s="81" t="s">
        <v>597</v>
      </c>
      <c r="B1960" s="2" t="s">
        <v>61</v>
      </c>
      <c r="C1960" s="1" t="s">
        <v>62</v>
      </c>
      <c r="D1960" s="1" t="s">
        <v>1</v>
      </c>
      <c r="E1960" s="166" t="s">
        <v>674</v>
      </c>
      <c r="F1960" s="166"/>
      <c r="G1960" s="3" t="s">
        <v>63</v>
      </c>
      <c r="H1960" s="2" t="s">
        <v>64</v>
      </c>
      <c r="I1960" s="2" t="s">
        <v>65</v>
      </c>
      <c r="J1960" s="82" t="s">
        <v>2</v>
      </c>
    </row>
    <row r="1961" spans="1:10" ht="25.9" customHeight="1">
      <c r="A1961" s="85" t="s">
        <v>675</v>
      </c>
      <c r="B1961" s="8" t="s">
        <v>598</v>
      </c>
      <c r="C1961" s="7" t="s">
        <v>77</v>
      </c>
      <c r="D1961" s="7" t="s">
        <v>599</v>
      </c>
      <c r="E1961" s="167" t="s">
        <v>700</v>
      </c>
      <c r="F1961" s="167"/>
      <c r="G1961" s="9" t="s">
        <v>79</v>
      </c>
      <c r="H1961" s="15">
        <v>1</v>
      </c>
      <c r="I1961" s="10">
        <v>1020.24</v>
      </c>
      <c r="J1961" s="95">
        <v>1020.24</v>
      </c>
    </row>
    <row r="1962" spans="1:10" ht="24" customHeight="1">
      <c r="A1962" s="96" t="s">
        <v>677</v>
      </c>
      <c r="B1962" s="17" t="s">
        <v>808</v>
      </c>
      <c r="C1962" s="16" t="s">
        <v>77</v>
      </c>
      <c r="D1962" s="16" t="s">
        <v>809</v>
      </c>
      <c r="E1962" s="163" t="s">
        <v>700</v>
      </c>
      <c r="F1962" s="163"/>
      <c r="G1962" s="18" t="s">
        <v>681</v>
      </c>
      <c r="H1962" s="19">
        <v>1.2</v>
      </c>
      <c r="I1962" s="20">
        <v>18.21</v>
      </c>
      <c r="J1962" s="97">
        <v>21.85</v>
      </c>
    </row>
    <row r="1963" spans="1:10" ht="24" customHeight="1">
      <c r="A1963" s="96" t="s">
        <v>677</v>
      </c>
      <c r="B1963" s="17" t="s">
        <v>760</v>
      </c>
      <c r="C1963" s="16" t="s">
        <v>77</v>
      </c>
      <c r="D1963" s="16" t="s">
        <v>761</v>
      </c>
      <c r="E1963" s="163" t="s">
        <v>700</v>
      </c>
      <c r="F1963" s="163"/>
      <c r="G1963" s="18" t="s">
        <v>681</v>
      </c>
      <c r="H1963" s="19">
        <v>1.85</v>
      </c>
      <c r="I1963" s="20">
        <v>22.81</v>
      </c>
      <c r="J1963" s="97">
        <v>42.19</v>
      </c>
    </row>
    <row r="1964" spans="1:10" ht="24" customHeight="1">
      <c r="A1964" s="96" t="s">
        <v>677</v>
      </c>
      <c r="B1964" s="17" t="s">
        <v>1241</v>
      </c>
      <c r="C1964" s="16" t="s">
        <v>77</v>
      </c>
      <c r="D1964" s="16" t="s">
        <v>1242</v>
      </c>
      <c r="E1964" s="163" t="s">
        <v>700</v>
      </c>
      <c r="F1964" s="163"/>
      <c r="G1964" s="18" t="s">
        <v>95</v>
      </c>
      <c r="H1964" s="19">
        <v>0.05</v>
      </c>
      <c r="I1964" s="20">
        <v>495.75</v>
      </c>
      <c r="J1964" s="97">
        <v>24.78</v>
      </c>
    </row>
    <row r="1965" spans="1:10" ht="25.9" customHeight="1">
      <c r="A1965" s="107" t="s">
        <v>705</v>
      </c>
      <c r="B1965" s="23" t="s">
        <v>1243</v>
      </c>
      <c r="C1965" s="22" t="s">
        <v>77</v>
      </c>
      <c r="D1965" s="22" t="s">
        <v>1244</v>
      </c>
      <c r="E1965" s="168" t="s">
        <v>708</v>
      </c>
      <c r="F1965" s="168"/>
      <c r="G1965" s="24" t="s">
        <v>79</v>
      </c>
      <c r="H1965" s="25">
        <v>1</v>
      </c>
      <c r="I1965" s="26">
        <v>494.99</v>
      </c>
      <c r="J1965" s="108">
        <v>494.99</v>
      </c>
    </row>
    <row r="1966" spans="1:10" ht="24" customHeight="1">
      <c r="A1966" s="107" t="s">
        <v>705</v>
      </c>
      <c r="B1966" s="23" t="s">
        <v>1253</v>
      </c>
      <c r="C1966" s="22" t="s">
        <v>77</v>
      </c>
      <c r="D1966" s="22" t="s">
        <v>1254</v>
      </c>
      <c r="E1966" s="168" t="s">
        <v>708</v>
      </c>
      <c r="F1966" s="168"/>
      <c r="G1966" s="24" t="s">
        <v>79</v>
      </c>
      <c r="H1966" s="25">
        <v>1</v>
      </c>
      <c r="I1966" s="26">
        <v>436.43</v>
      </c>
      <c r="J1966" s="108">
        <v>436.43</v>
      </c>
    </row>
    <row r="1967" spans="1:10">
      <c r="A1967" s="98"/>
      <c r="B1967" s="99"/>
      <c r="C1967" s="99"/>
      <c r="D1967" s="99"/>
      <c r="E1967" s="99" t="s">
        <v>688</v>
      </c>
      <c r="F1967" s="100">
        <v>26.2054619159377</v>
      </c>
      <c r="G1967" s="99" t="s">
        <v>689</v>
      </c>
      <c r="H1967" s="100">
        <v>22.92</v>
      </c>
      <c r="I1967" s="99" t="s">
        <v>690</v>
      </c>
      <c r="J1967" s="101">
        <v>49.13</v>
      </c>
    </row>
    <row r="1968" spans="1:10">
      <c r="A1968" s="98"/>
      <c r="B1968" s="99"/>
      <c r="C1968" s="99"/>
      <c r="D1968" s="99"/>
      <c r="E1968" s="99" t="s">
        <v>691</v>
      </c>
      <c r="F1968" s="100">
        <v>318.82</v>
      </c>
      <c r="G1968" s="99"/>
      <c r="H1968" s="164" t="s">
        <v>692</v>
      </c>
      <c r="I1968" s="164"/>
      <c r="J1968" s="101">
        <v>1339.06</v>
      </c>
    </row>
    <row r="1969" spans="1:10" ht="30" customHeight="1" thickBot="1">
      <c r="A1969" s="102"/>
      <c r="B1969" s="93"/>
      <c r="C1969" s="93"/>
      <c r="D1969" s="93"/>
      <c r="E1969" s="93"/>
      <c r="F1969" s="93"/>
      <c r="G1969" s="93" t="s">
        <v>693</v>
      </c>
      <c r="H1969" s="103">
        <v>1.8</v>
      </c>
      <c r="I1969" s="93" t="s">
        <v>694</v>
      </c>
      <c r="J1969" s="104">
        <v>2410.3000000000002</v>
      </c>
    </row>
    <row r="1970" spans="1:10" ht="1.1499999999999999" customHeight="1" thickTop="1">
      <c r="A1970" s="105"/>
      <c r="B1970" s="21"/>
      <c r="C1970" s="21"/>
      <c r="D1970" s="21"/>
      <c r="E1970" s="21"/>
      <c r="F1970" s="21"/>
      <c r="G1970" s="21"/>
      <c r="H1970" s="21"/>
      <c r="I1970" s="21"/>
      <c r="J1970" s="106"/>
    </row>
    <row r="1971" spans="1:10" ht="24" customHeight="1">
      <c r="A1971" s="83" t="s">
        <v>40</v>
      </c>
      <c r="B1971" s="4"/>
      <c r="C1971" s="4"/>
      <c r="D1971" s="4" t="s">
        <v>41</v>
      </c>
      <c r="E1971" s="4"/>
      <c r="F1971" s="165"/>
      <c r="G1971" s="165"/>
      <c r="H1971" s="5"/>
      <c r="I1971" s="4"/>
      <c r="J1971" s="94">
        <v>96501.28</v>
      </c>
    </row>
    <row r="1972" spans="1:10" ht="18" customHeight="1">
      <c r="A1972" s="81" t="s">
        <v>600</v>
      </c>
      <c r="B1972" s="2" t="s">
        <v>61</v>
      </c>
      <c r="C1972" s="1" t="s">
        <v>62</v>
      </c>
      <c r="D1972" s="1" t="s">
        <v>1</v>
      </c>
      <c r="E1972" s="166" t="s">
        <v>674</v>
      </c>
      <c r="F1972" s="166"/>
      <c r="G1972" s="3" t="s">
        <v>63</v>
      </c>
      <c r="H1972" s="2" t="s">
        <v>64</v>
      </c>
      <c r="I1972" s="2" t="s">
        <v>65</v>
      </c>
      <c r="J1972" s="82" t="s">
        <v>2</v>
      </c>
    </row>
    <row r="1973" spans="1:10" ht="25.9" customHeight="1">
      <c r="A1973" s="85" t="s">
        <v>675</v>
      </c>
      <c r="B1973" s="8" t="s">
        <v>601</v>
      </c>
      <c r="C1973" s="7" t="s">
        <v>77</v>
      </c>
      <c r="D1973" s="7" t="s">
        <v>602</v>
      </c>
      <c r="E1973" s="167" t="s">
        <v>700</v>
      </c>
      <c r="F1973" s="167"/>
      <c r="G1973" s="9" t="s">
        <v>79</v>
      </c>
      <c r="H1973" s="15">
        <v>1</v>
      </c>
      <c r="I1973" s="10">
        <v>48.53</v>
      </c>
      <c r="J1973" s="95">
        <v>48.53</v>
      </c>
    </row>
    <row r="1974" spans="1:10" ht="24" customHeight="1">
      <c r="A1974" s="96" t="s">
        <v>677</v>
      </c>
      <c r="B1974" s="17" t="s">
        <v>701</v>
      </c>
      <c r="C1974" s="16" t="s">
        <v>77</v>
      </c>
      <c r="D1974" s="16" t="s">
        <v>702</v>
      </c>
      <c r="E1974" s="163" t="s">
        <v>700</v>
      </c>
      <c r="F1974" s="163"/>
      <c r="G1974" s="18" t="s">
        <v>681</v>
      </c>
      <c r="H1974" s="19">
        <v>0.55000000000000004</v>
      </c>
      <c r="I1974" s="20">
        <v>18.16</v>
      </c>
      <c r="J1974" s="97">
        <v>9.98</v>
      </c>
    </row>
    <row r="1975" spans="1:10" ht="24" customHeight="1">
      <c r="A1975" s="96" t="s">
        <v>677</v>
      </c>
      <c r="B1975" s="17" t="s">
        <v>816</v>
      </c>
      <c r="C1975" s="16" t="s">
        <v>77</v>
      </c>
      <c r="D1975" s="16" t="s">
        <v>817</v>
      </c>
      <c r="E1975" s="163" t="s">
        <v>700</v>
      </c>
      <c r="F1975" s="163"/>
      <c r="G1975" s="18" t="s">
        <v>681</v>
      </c>
      <c r="H1975" s="19">
        <v>0.7</v>
      </c>
      <c r="I1975" s="20">
        <v>23.88</v>
      </c>
      <c r="J1975" s="97">
        <v>16.71</v>
      </c>
    </row>
    <row r="1976" spans="1:10" ht="24" customHeight="1">
      <c r="A1976" s="107" t="s">
        <v>705</v>
      </c>
      <c r="B1976" s="23" t="s">
        <v>1255</v>
      </c>
      <c r="C1976" s="22" t="s">
        <v>77</v>
      </c>
      <c r="D1976" s="22" t="s">
        <v>1256</v>
      </c>
      <c r="E1976" s="168" t="s">
        <v>708</v>
      </c>
      <c r="F1976" s="168"/>
      <c r="G1976" s="24" t="s">
        <v>203</v>
      </c>
      <c r="H1976" s="25">
        <v>0.5</v>
      </c>
      <c r="I1976" s="26">
        <v>1.1000000000000001</v>
      </c>
      <c r="J1976" s="108">
        <v>0.55000000000000004</v>
      </c>
    </row>
    <row r="1977" spans="1:10" ht="24" customHeight="1">
      <c r="A1977" s="107" t="s">
        <v>705</v>
      </c>
      <c r="B1977" s="23" t="s">
        <v>1257</v>
      </c>
      <c r="C1977" s="22" t="s">
        <v>77</v>
      </c>
      <c r="D1977" s="22" t="s">
        <v>1258</v>
      </c>
      <c r="E1977" s="168" t="s">
        <v>708</v>
      </c>
      <c r="F1977" s="168"/>
      <c r="G1977" s="24" t="s">
        <v>1259</v>
      </c>
      <c r="H1977" s="25">
        <v>0.11</v>
      </c>
      <c r="I1977" s="26">
        <v>47.7</v>
      </c>
      <c r="J1977" s="108">
        <v>5.24</v>
      </c>
    </row>
    <row r="1978" spans="1:10" ht="24" customHeight="1">
      <c r="A1978" s="107" t="s">
        <v>705</v>
      </c>
      <c r="B1978" s="23" t="s">
        <v>1260</v>
      </c>
      <c r="C1978" s="22" t="s">
        <v>77</v>
      </c>
      <c r="D1978" s="22" t="s">
        <v>1261</v>
      </c>
      <c r="E1978" s="168" t="s">
        <v>708</v>
      </c>
      <c r="F1978" s="168"/>
      <c r="G1978" s="24" t="s">
        <v>1259</v>
      </c>
      <c r="H1978" s="25">
        <v>0.08</v>
      </c>
      <c r="I1978" s="26">
        <v>167.44</v>
      </c>
      <c r="J1978" s="108">
        <v>13.39</v>
      </c>
    </row>
    <row r="1979" spans="1:10" ht="24" customHeight="1">
      <c r="A1979" s="107" t="s">
        <v>705</v>
      </c>
      <c r="B1979" s="23" t="s">
        <v>1262</v>
      </c>
      <c r="C1979" s="22" t="s">
        <v>77</v>
      </c>
      <c r="D1979" s="22" t="s">
        <v>1263</v>
      </c>
      <c r="E1979" s="168" t="s">
        <v>708</v>
      </c>
      <c r="F1979" s="168"/>
      <c r="G1979" s="24" t="s">
        <v>1259</v>
      </c>
      <c r="H1979" s="25">
        <v>0.05</v>
      </c>
      <c r="I1979" s="26">
        <v>53.38</v>
      </c>
      <c r="J1979" s="108">
        <v>2.66</v>
      </c>
    </row>
    <row r="1980" spans="1:10">
      <c r="A1980" s="98"/>
      <c r="B1980" s="99"/>
      <c r="C1980" s="99"/>
      <c r="D1980" s="99"/>
      <c r="E1980" s="99" t="s">
        <v>688</v>
      </c>
      <c r="F1980" s="100">
        <v>9.5530189886921271</v>
      </c>
      <c r="G1980" s="99" t="s">
        <v>689</v>
      </c>
      <c r="H1980" s="100">
        <v>8.36</v>
      </c>
      <c r="I1980" s="99" t="s">
        <v>690</v>
      </c>
      <c r="J1980" s="101">
        <v>17.91</v>
      </c>
    </row>
    <row r="1981" spans="1:10">
      <c r="A1981" s="98"/>
      <c r="B1981" s="99"/>
      <c r="C1981" s="99"/>
      <c r="D1981" s="99"/>
      <c r="E1981" s="99" t="s">
        <v>691</v>
      </c>
      <c r="F1981" s="100">
        <v>15.16</v>
      </c>
      <c r="G1981" s="99"/>
      <c r="H1981" s="164" t="s">
        <v>692</v>
      </c>
      <c r="I1981" s="164"/>
      <c r="J1981" s="101">
        <v>63.69</v>
      </c>
    </row>
    <row r="1982" spans="1:10" ht="30" customHeight="1" thickBot="1">
      <c r="A1982" s="102"/>
      <c r="B1982" s="93"/>
      <c r="C1982" s="93"/>
      <c r="D1982" s="93"/>
      <c r="E1982" s="93"/>
      <c r="F1982" s="93"/>
      <c r="G1982" s="93" t="s">
        <v>693</v>
      </c>
      <c r="H1982" s="103">
        <v>794.13</v>
      </c>
      <c r="I1982" s="93" t="s">
        <v>694</v>
      </c>
      <c r="J1982" s="104">
        <v>50578.13</v>
      </c>
    </row>
    <row r="1983" spans="1:10" ht="1.1499999999999999" customHeight="1" thickTop="1">
      <c r="A1983" s="105"/>
      <c r="B1983" s="21"/>
      <c r="C1983" s="21"/>
      <c r="D1983" s="21"/>
      <c r="E1983" s="21"/>
      <c r="F1983" s="21"/>
      <c r="G1983" s="21"/>
      <c r="H1983" s="21"/>
      <c r="I1983" s="21"/>
      <c r="J1983" s="106"/>
    </row>
    <row r="1984" spans="1:10" ht="18" customHeight="1">
      <c r="A1984" s="81" t="s">
        <v>603</v>
      </c>
      <c r="B1984" s="2" t="s">
        <v>61</v>
      </c>
      <c r="C1984" s="1" t="s">
        <v>62</v>
      </c>
      <c r="D1984" s="1" t="s">
        <v>1</v>
      </c>
      <c r="E1984" s="166" t="s">
        <v>674</v>
      </c>
      <c r="F1984" s="166"/>
      <c r="G1984" s="3" t="s">
        <v>63</v>
      </c>
      <c r="H1984" s="2" t="s">
        <v>64</v>
      </c>
      <c r="I1984" s="2" t="s">
        <v>65</v>
      </c>
      <c r="J1984" s="82" t="s">
        <v>2</v>
      </c>
    </row>
    <row r="1985" spans="1:10" ht="24" customHeight="1">
      <c r="A1985" s="85" t="s">
        <v>675</v>
      </c>
      <c r="B1985" s="8" t="s">
        <v>604</v>
      </c>
      <c r="C1985" s="7" t="s">
        <v>77</v>
      </c>
      <c r="D1985" s="7" t="s">
        <v>605</v>
      </c>
      <c r="E1985" s="167" t="s">
        <v>700</v>
      </c>
      <c r="F1985" s="167"/>
      <c r="G1985" s="9" t="s">
        <v>79</v>
      </c>
      <c r="H1985" s="15">
        <v>1</v>
      </c>
      <c r="I1985" s="10">
        <v>39.36</v>
      </c>
      <c r="J1985" s="95">
        <v>39.36</v>
      </c>
    </row>
    <row r="1986" spans="1:10" ht="24" customHeight="1">
      <c r="A1986" s="96" t="s">
        <v>677</v>
      </c>
      <c r="B1986" s="17" t="s">
        <v>701</v>
      </c>
      <c r="C1986" s="16" t="s">
        <v>77</v>
      </c>
      <c r="D1986" s="16" t="s">
        <v>702</v>
      </c>
      <c r="E1986" s="163" t="s">
        <v>700</v>
      </c>
      <c r="F1986" s="163"/>
      <c r="G1986" s="18" t="s">
        <v>681</v>
      </c>
      <c r="H1986" s="19">
        <v>0.6</v>
      </c>
      <c r="I1986" s="20">
        <v>18.16</v>
      </c>
      <c r="J1986" s="97">
        <v>10.89</v>
      </c>
    </row>
    <row r="1987" spans="1:10" ht="24" customHeight="1">
      <c r="A1987" s="96" t="s">
        <v>677</v>
      </c>
      <c r="B1987" s="17" t="s">
        <v>816</v>
      </c>
      <c r="C1987" s="16" t="s">
        <v>77</v>
      </c>
      <c r="D1987" s="16" t="s">
        <v>817</v>
      </c>
      <c r="E1987" s="163" t="s">
        <v>700</v>
      </c>
      <c r="F1987" s="163"/>
      <c r="G1987" s="18" t="s">
        <v>681</v>
      </c>
      <c r="H1987" s="19">
        <v>0.75</v>
      </c>
      <c r="I1987" s="20">
        <v>23.88</v>
      </c>
      <c r="J1987" s="97">
        <v>17.91</v>
      </c>
    </row>
    <row r="1988" spans="1:10" ht="24" customHeight="1">
      <c r="A1988" s="107" t="s">
        <v>705</v>
      </c>
      <c r="B1988" s="23" t="s">
        <v>1264</v>
      </c>
      <c r="C1988" s="22" t="s">
        <v>77</v>
      </c>
      <c r="D1988" s="22" t="s">
        <v>1265</v>
      </c>
      <c r="E1988" s="168" t="s">
        <v>708</v>
      </c>
      <c r="F1988" s="168"/>
      <c r="G1988" s="24" t="s">
        <v>1259</v>
      </c>
      <c r="H1988" s="25">
        <v>0.05</v>
      </c>
      <c r="I1988" s="26">
        <v>119.9</v>
      </c>
      <c r="J1988" s="108">
        <v>5.99</v>
      </c>
    </row>
    <row r="1989" spans="1:10" ht="24" customHeight="1">
      <c r="A1989" s="107" t="s">
        <v>705</v>
      </c>
      <c r="B1989" s="23" t="s">
        <v>1255</v>
      </c>
      <c r="C1989" s="22" t="s">
        <v>77</v>
      </c>
      <c r="D1989" s="22" t="s">
        <v>1256</v>
      </c>
      <c r="E1989" s="168" t="s">
        <v>708</v>
      </c>
      <c r="F1989" s="168"/>
      <c r="G1989" s="24" t="s">
        <v>203</v>
      </c>
      <c r="H1989" s="25">
        <v>0.8</v>
      </c>
      <c r="I1989" s="26">
        <v>1.1000000000000001</v>
      </c>
      <c r="J1989" s="108">
        <v>0.88</v>
      </c>
    </row>
    <row r="1990" spans="1:10" ht="24" customHeight="1">
      <c r="A1990" s="107" t="s">
        <v>705</v>
      </c>
      <c r="B1990" s="23" t="s">
        <v>1266</v>
      </c>
      <c r="C1990" s="22" t="s">
        <v>77</v>
      </c>
      <c r="D1990" s="22" t="s">
        <v>1267</v>
      </c>
      <c r="E1990" s="168" t="s">
        <v>708</v>
      </c>
      <c r="F1990" s="168"/>
      <c r="G1990" s="24" t="s">
        <v>1259</v>
      </c>
      <c r="H1990" s="25">
        <v>0.03</v>
      </c>
      <c r="I1990" s="26">
        <v>51.9</v>
      </c>
      <c r="J1990" s="108">
        <v>1.55</v>
      </c>
    </row>
    <row r="1991" spans="1:10" ht="24" customHeight="1">
      <c r="A1991" s="107" t="s">
        <v>705</v>
      </c>
      <c r="B1991" s="23" t="s">
        <v>1257</v>
      </c>
      <c r="C1991" s="22" t="s">
        <v>77</v>
      </c>
      <c r="D1991" s="22" t="s">
        <v>1258</v>
      </c>
      <c r="E1991" s="168" t="s">
        <v>708</v>
      </c>
      <c r="F1991" s="168"/>
      <c r="G1991" s="24" t="s">
        <v>1259</v>
      </c>
      <c r="H1991" s="25">
        <v>0.03</v>
      </c>
      <c r="I1991" s="26">
        <v>47.7</v>
      </c>
      <c r="J1991" s="108">
        <v>1.43</v>
      </c>
    </row>
    <row r="1992" spans="1:10" ht="24" customHeight="1">
      <c r="A1992" s="107" t="s">
        <v>705</v>
      </c>
      <c r="B1992" s="23" t="s">
        <v>1268</v>
      </c>
      <c r="C1992" s="22" t="s">
        <v>77</v>
      </c>
      <c r="D1992" s="22" t="s">
        <v>1269</v>
      </c>
      <c r="E1992" s="168" t="s">
        <v>708</v>
      </c>
      <c r="F1992" s="168"/>
      <c r="G1992" s="24" t="s">
        <v>1259</v>
      </c>
      <c r="H1992" s="25">
        <v>0.01</v>
      </c>
      <c r="I1992" s="26">
        <v>71.84</v>
      </c>
      <c r="J1992" s="108">
        <v>0.71</v>
      </c>
    </row>
    <row r="1993" spans="1:10">
      <c r="A1993" s="98"/>
      <c r="B1993" s="99"/>
      <c r="C1993" s="99"/>
      <c r="D1993" s="99"/>
      <c r="E1993" s="99" t="s">
        <v>688</v>
      </c>
      <c r="F1993" s="100">
        <v>10.299765308299552</v>
      </c>
      <c r="G1993" s="99" t="s">
        <v>689</v>
      </c>
      <c r="H1993" s="100">
        <v>9.01</v>
      </c>
      <c r="I1993" s="99" t="s">
        <v>690</v>
      </c>
      <c r="J1993" s="101">
        <v>19.309999999999999</v>
      </c>
    </row>
    <row r="1994" spans="1:10">
      <c r="A1994" s="98"/>
      <c r="B1994" s="99"/>
      <c r="C1994" s="99"/>
      <c r="D1994" s="99"/>
      <c r="E1994" s="99" t="s">
        <v>691</v>
      </c>
      <c r="F1994" s="100">
        <v>12.3</v>
      </c>
      <c r="G1994" s="99"/>
      <c r="H1994" s="164" t="s">
        <v>692</v>
      </c>
      <c r="I1994" s="164"/>
      <c r="J1994" s="101">
        <v>51.66</v>
      </c>
    </row>
    <row r="1995" spans="1:10" ht="30" customHeight="1" thickBot="1">
      <c r="A1995" s="102"/>
      <c r="B1995" s="93"/>
      <c r="C1995" s="93"/>
      <c r="D1995" s="93"/>
      <c r="E1995" s="93"/>
      <c r="F1995" s="93"/>
      <c r="G1995" s="93" t="s">
        <v>693</v>
      </c>
      <c r="H1995" s="103">
        <v>29.41</v>
      </c>
      <c r="I1995" s="93" t="s">
        <v>694</v>
      </c>
      <c r="J1995" s="104">
        <v>1519.32</v>
      </c>
    </row>
    <row r="1996" spans="1:10" ht="1.1499999999999999" customHeight="1" thickTop="1">
      <c r="A1996" s="105"/>
      <c r="B1996" s="21"/>
      <c r="C1996" s="21"/>
      <c r="D1996" s="21"/>
      <c r="E1996" s="21"/>
      <c r="F1996" s="21"/>
      <c r="G1996" s="21"/>
      <c r="H1996" s="21"/>
      <c r="I1996" s="21"/>
      <c r="J1996" s="106"/>
    </row>
    <row r="1997" spans="1:10" ht="18" customHeight="1">
      <c r="A1997" s="81" t="s">
        <v>606</v>
      </c>
      <c r="B1997" s="2" t="s">
        <v>61</v>
      </c>
      <c r="C1997" s="1" t="s">
        <v>62</v>
      </c>
      <c r="D1997" s="1" t="s">
        <v>1</v>
      </c>
      <c r="E1997" s="166" t="s">
        <v>674</v>
      </c>
      <c r="F1997" s="166"/>
      <c r="G1997" s="3" t="s">
        <v>63</v>
      </c>
      <c r="H1997" s="2" t="s">
        <v>64</v>
      </c>
      <c r="I1997" s="2" t="s">
        <v>65</v>
      </c>
      <c r="J1997" s="82" t="s">
        <v>2</v>
      </c>
    </row>
    <row r="1998" spans="1:10" ht="24" customHeight="1">
      <c r="A1998" s="85" t="s">
        <v>675</v>
      </c>
      <c r="B1998" s="8" t="s">
        <v>604</v>
      </c>
      <c r="C1998" s="7" t="s">
        <v>77</v>
      </c>
      <c r="D1998" s="7" t="s">
        <v>607</v>
      </c>
      <c r="E1998" s="167" t="s">
        <v>700</v>
      </c>
      <c r="F1998" s="167"/>
      <c r="G1998" s="9" t="s">
        <v>79</v>
      </c>
      <c r="H1998" s="15">
        <v>1</v>
      </c>
      <c r="I1998" s="10">
        <v>39.36</v>
      </c>
      <c r="J1998" s="95">
        <v>39.36</v>
      </c>
    </row>
    <row r="1999" spans="1:10" ht="24" customHeight="1">
      <c r="A1999" s="96" t="s">
        <v>677</v>
      </c>
      <c r="B1999" s="17" t="s">
        <v>701</v>
      </c>
      <c r="C1999" s="16" t="s">
        <v>77</v>
      </c>
      <c r="D1999" s="16" t="s">
        <v>702</v>
      </c>
      <c r="E1999" s="163" t="s">
        <v>700</v>
      </c>
      <c r="F1999" s="163"/>
      <c r="G1999" s="18" t="s">
        <v>681</v>
      </c>
      <c r="H1999" s="19">
        <v>0.6</v>
      </c>
      <c r="I1999" s="20">
        <v>18.16</v>
      </c>
      <c r="J1999" s="97">
        <v>10.89</v>
      </c>
    </row>
    <row r="2000" spans="1:10" ht="24" customHeight="1">
      <c r="A2000" s="96" t="s">
        <v>677</v>
      </c>
      <c r="B2000" s="17" t="s">
        <v>816</v>
      </c>
      <c r="C2000" s="16" t="s">
        <v>77</v>
      </c>
      <c r="D2000" s="16" t="s">
        <v>817</v>
      </c>
      <c r="E2000" s="163" t="s">
        <v>700</v>
      </c>
      <c r="F2000" s="163"/>
      <c r="G2000" s="18" t="s">
        <v>681</v>
      </c>
      <c r="H2000" s="19">
        <v>0.75</v>
      </c>
      <c r="I2000" s="20">
        <v>23.88</v>
      </c>
      <c r="J2000" s="97">
        <v>17.91</v>
      </c>
    </row>
    <row r="2001" spans="1:10" ht="24" customHeight="1">
      <c r="A2001" s="107" t="s">
        <v>705</v>
      </c>
      <c r="B2001" s="23" t="s">
        <v>1264</v>
      </c>
      <c r="C2001" s="22" t="s">
        <v>77</v>
      </c>
      <c r="D2001" s="22" t="s">
        <v>1265</v>
      </c>
      <c r="E2001" s="168" t="s">
        <v>708</v>
      </c>
      <c r="F2001" s="168"/>
      <c r="G2001" s="24" t="s">
        <v>1259</v>
      </c>
      <c r="H2001" s="25">
        <v>0.05</v>
      </c>
      <c r="I2001" s="26">
        <v>119.9</v>
      </c>
      <c r="J2001" s="108">
        <v>5.99</v>
      </c>
    </row>
    <row r="2002" spans="1:10" ht="24" customHeight="1">
      <c r="A2002" s="107" t="s">
        <v>705</v>
      </c>
      <c r="B2002" s="23" t="s">
        <v>1255</v>
      </c>
      <c r="C2002" s="22" t="s">
        <v>77</v>
      </c>
      <c r="D2002" s="22" t="s">
        <v>1256</v>
      </c>
      <c r="E2002" s="168" t="s">
        <v>708</v>
      </c>
      <c r="F2002" s="168"/>
      <c r="G2002" s="24" t="s">
        <v>203</v>
      </c>
      <c r="H2002" s="25">
        <v>0.8</v>
      </c>
      <c r="I2002" s="26">
        <v>1.1000000000000001</v>
      </c>
      <c r="J2002" s="108">
        <v>0.88</v>
      </c>
    </row>
    <row r="2003" spans="1:10" ht="24" customHeight="1">
      <c r="A2003" s="107" t="s">
        <v>705</v>
      </c>
      <c r="B2003" s="23" t="s">
        <v>1266</v>
      </c>
      <c r="C2003" s="22" t="s">
        <v>77</v>
      </c>
      <c r="D2003" s="22" t="s">
        <v>1267</v>
      </c>
      <c r="E2003" s="168" t="s">
        <v>708</v>
      </c>
      <c r="F2003" s="168"/>
      <c r="G2003" s="24" t="s">
        <v>1259</v>
      </c>
      <c r="H2003" s="25">
        <v>0.03</v>
      </c>
      <c r="I2003" s="26">
        <v>51.9</v>
      </c>
      <c r="J2003" s="108">
        <v>1.55</v>
      </c>
    </row>
    <row r="2004" spans="1:10" ht="24" customHeight="1">
      <c r="A2004" s="107" t="s">
        <v>705</v>
      </c>
      <c r="B2004" s="23" t="s">
        <v>1257</v>
      </c>
      <c r="C2004" s="22" t="s">
        <v>77</v>
      </c>
      <c r="D2004" s="22" t="s">
        <v>1258</v>
      </c>
      <c r="E2004" s="168" t="s">
        <v>708</v>
      </c>
      <c r="F2004" s="168"/>
      <c r="G2004" s="24" t="s">
        <v>1259</v>
      </c>
      <c r="H2004" s="25">
        <v>0.03</v>
      </c>
      <c r="I2004" s="26">
        <v>47.7</v>
      </c>
      <c r="J2004" s="108">
        <v>1.43</v>
      </c>
    </row>
    <row r="2005" spans="1:10" ht="24" customHeight="1">
      <c r="A2005" s="107" t="s">
        <v>705</v>
      </c>
      <c r="B2005" s="23" t="s">
        <v>1268</v>
      </c>
      <c r="C2005" s="22" t="s">
        <v>77</v>
      </c>
      <c r="D2005" s="22" t="s">
        <v>1269</v>
      </c>
      <c r="E2005" s="168" t="s">
        <v>708</v>
      </c>
      <c r="F2005" s="168"/>
      <c r="G2005" s="24" t="s">
        <v>1259</v>
      </c>
      <c r="H2005" s="25">
        <v>0.01</v>
      </c>
      <c r="I2005" s="26">
        <v>71.84</v>
      </c>
      <c r="J2005" s="108">
        <v>0.71</v>
      </c>
    </row>
    <row r="2006" spans="1:10">
      <c r="A2006" s="98"/>
      <c r="B2006" s="99"/>
      <c r="C2006" s="99"/>
      <c r="D2006" s="99"/>
      <c r="E2006" s="99" t="s">
        <v>688</v>
      </c>
      <c r="F2006" s="100">
        <v>10.299765308299552</v>
      </c>
      <c r="G2006" s="99" t="s">
        <v>689</v>
      </c>
      <c r="H2006" s="100">
        <v>9.01</v>
      </c>
      <c r="I2006" s="99" t="s">
        <v>690</v>
      </c>
      <c r="J2006" s="101">
        <v>19.309999999999999</v>
      </c>
    </row>
    <row r="2007" spans="1:10">
      <c r="A2007" s="98"/>
      <c r="B2007" s="99"/>
      <c r="C2007" s="99"/>
      <c r="D2007" s="99"/>
      <c r="E2007" s="99" t="s">
        <v>691</v>
      </c>
      <c r="F2007" s="100">
        <v>12.3</v>
      </c>
      <c r="G2007" s="99"/>
      <c r="H2007" s="164" t="s">
        <v>692</v>
      </c>
      <c r="I2007" s="164"/>
      <c r="J2007" s="101">
        <v>51.66</v>
      </c>
    </row>
    <row r="2008" spans="1:10" ht="30" customHeight="1" thickBot="1">
      <c r="A2008" s="102"/>
      <c r="B2008" s="93"/>
      <c r="C2008" s="93"/>
      <c r="D2008" s="93"/>
      <c r="E2008" s="93"/>
      <c r="F2008" s="93"/>
      <c r="G2008" s="93" t="s">
        <v>693</v>
      </c>
      <c r="H2008" s="103">
        <v>859.54</v>
      </c>
      <c r="I2008" s="93" t="s">
        <v>694</v>
      </c>
      <c r="J2008" s="104">
        <v>44403.83</v>
      </c>
    </row>
    <row r="2009" spans="1:10" ht="1.1499999999999999" customHeight="1" thickTop="1">
      <c r="A2009" s="105"/>
      <c r="B2009" s="21"/>
      <c r="C2009" s="21"/>
      <c r="D2009" s="21"/>
      <c r="E2009" s="21"/>
      <c r="F2009" s="21"/>
      <c r="G2009" s="21"/>
      <c r="H2009" s="21"/>
      <c r="I2009" s="21"/>
      <c r="J2009" s="106"/>
    </row>
    <row r="2010" spans="1:10" ht="24" customHeight="1">
      <c r="A2010" s="83" t="s">
        <v>42</v>
      </c>
      <c r="B2010" s="4"/>
      <c r="C2010" s="4"/>
      <c r="D2010" s="4" t="s">
        <v>43</v>
      </c>
      <c r="E2010" s="4"/>
      <c r="F2010" s="165"/>
      <c r="G2010" s="165"/>
      <c r="H2010" s="5"/>
      <c r="I2010" s="4"/>
      <c r="J2010" s="94">
        <v>270418.8</v>
      </c>
    </row>
    <row r="2011" spans="1:10" ht="18" customHeight="1">
      <c r="A2011" s="81" t="s">
        <v>608</v>
      </c>
      <c r="B2011" s="2" t="s">
        <v>61</v>
      </c>
      <c r="C2011" s="1" t="s">
        <v>62</v>
      </c>
      <c r="D2011" s="1" t="s">
        <v>1</v>
      </c>
      <c r="E2011" s="166" t="s">
        <v>674</v>
      </c>
      <c r="F2011" s="166"/>
      <c r="G2011" s="3" t="s">
        <v>63</v>
      </c>
      <c r="H2011" s="2" t="s">
        <v>64</v>
      </c>
      <c r="I2011" s="2" t="s">
        <v>65</v>
      </c>
      <c r="J2011" s="82" t="s">
        <v>2</v>
      </c>
    </row>
    <row r="2012" spans="1:10" ht="25.9" customHeight="1">
      <c r="A2012" s="85" t="s">
        <v>675</v>
      </c>
      <c r="B2012" s="8" t="s">
        <v>609</v>
      </c>
      <c r="C2012" s="7" t="s">
        <v>77</v>
      </c>
      <c r="D2012" s="7" t="s">
        <v>610</v>
      </c>
      <c r="E2012" s="167" t="s">
        <v>700</v>
      </c>
      <c r="F2012" s="167"/>
      <c r="G2012" s="9" t="s">
        <v>129</v>
      </c>
      <c r="H2012" s="15">
        <v>1</v>
      </c>
      <c r="I2012" s="10">
        <v>26.05</v>
      </c>
      <c r="J2012" s="95">
        <v>26.05</v>
      </c>
    </row>
    <row r="2013" spans="1:10" ht="25.9" customHeight="1">
      <c r="A2013" s="96" t="s">
        <v>677</v>
      </c>
      <c r="B2013" s="17" t="s">
        <v>1270</v>
      </c>
      <c r="C2013" s="16" t="s">
        <v>77</v>
      </c>
      <c r="D2013" s="16" t="s">
        <v>1271</v>
      </c>
      <c r="E2013" s="163" t="s">
        <v>700</v>
      </c>
      <c r="F2013" s="163"/>
      <c r="G2013" s="18" t="s">
        <v>681</v>
      </c>
      <c r="H2013" s="19">
        <v>0.25</v>
      </c>
      <c r="I2013" s="20">
        <v>18.18</v>
      </c>
      <c r="J2013" s="97">
        <v>4.54</v>
      </c>
    </row>
    <row r="2014" spans="1:10" ht="24" customHeight="1">
      <c r="A2014" s="96" t="s">
        <v>677</v>
      </c>
      <c r="B2014" s="17" t="s">
        <v>1272</v>
      </c>
      <c r="C2014" s="16" t="s">
        <v>77</v>
      </c>
      <c r="D2014" s="16" t="s">
        <v>1273</v>
      </c>
      <c r="E2014" s="163" t="s">
        <v>700</v>
      </c>
      <c r="F2014" s="163"/>
      <c r="G2014" s="18" t="s">
        <v>681</v>
      </c>
      <c r="H2014" s="19">
        <v>0.3</v>
      </c>
      <c r="I2014" s="20">
        <v>22.69</v>
      </c>
      <c r="J2014" s="97">
        <v>6.8</v>
      </c>
    </row>
    <row r="2015" spans="1:10" ht="25.9" customHeight="1">
      <c r="A2015" s="107" t="s">
        <v>705</v>
      </c>
      <c r="B2015" s="23" t="s">
        <v>1274</v>
      </c>
      <c r="C2015" s="22" t="s">
        <v>77</v>
      </c>
      <c r="D2015" s="22" t="s">
        <v>1275</v>
      </c>
      <c r="E2015" s="168" t="s">
        <v>708</v>
      </c>
      <c r="F2015" s="168"/>
      <c r="G2015" s="24" t="s">
        <v>164</v>
      </c>
      <c r="H2015" s="25">
        <v>0.01</v>
      </c>
      <c r="I2015" s="26">
        <v>133.86000000000001</v>
      </c>
      <c r="J2015" s="108">
        <v>1.33</v>
      </c>
    </row>
    <row r="2016" spans="1:10" ht="24" customHeight="1">
      <c r="A2016" s="107" t="s">
        <v>705</v>
      </c>
      <c r="B2016" s="23" t="s">
        <v>1276</v>
      </c>
      <c r="C2016" s="22" t="s">
        <v>77</v>
      </c>
      <c r="D2016" s="22" t="s">
        <v>1277</v>
      </c>
      <c r="E2016" s="168" t="s">
        <v>708</v>
      </c>
      <c r="F2016" s="168"/>
      <c r="G2016" s="24" t="s">
        <v>129</v>
      </c>
      <c r="H2016" s="25">
        <v>1.05</v>
      </c>
      <c r="I2016" s="26">
        <v>12.75</v>
      </c>
      <c r="J2016" s="108">
        <v>13.38</v>
      </c>
    </row>
    <row r="2017" spans="1:10">
      <c r="A2017" s="98"/>
      <c r="B2017" s="99"/>
      <c r="C2017" s="99"/>
      <c r="D2017" s="99"/>
      <c r="E2017" s="99" t="s">
        <v>688</v>
      </c>
      <c r="F2017" s="100">
        <v>4.1604437806699384</v>
      </c>
      <c r="G2017" s="99" t="s">
        <v>689</v>
      </c>
      <c r="H2017" s="100">
        <v>3.64</v>
      </c>
      <c r="I2017" s="99" t="s">
        <v>690</v>
      </c>
      <c r="J2017" s="101">
        <v>7.8</v>
      </c>
    </row>
    <row r="2018" spans="1:10">
      <c r="A2018" s="98"/>
      <c r="B2018" s="99"/>
      <c r="C2018" s="99"/>
      <c r="D2018" s="99"/>
      <c r="E2018" s="99" t="s">
        <v>691</v>
      </c>
      <c r="F2018" s="100">
        <v>8.14</v>
      </c>
      <c r="G2018" s="99"/>
      <c r="H2018" s="164" t="s">
        <v>692</v>
      </c>
      <c r="I2018" s="164"/>
      <c r="J2018" s="101">
        <v>34.19</v>
      </c>
    </row>
    <row r="2019" spans="1:10" ht="30" customHeight="1" thickBot="1">
      <c r="A2019" s="102"/>
      <c r="B2019" s="93"/>
      <c r="C2019" s="93"/>
      <c r="D2019" s="93"/>
      <c r="E2019" s="93"/>
      <c r="F2019" s="93"/>
      <c r="G2019" s="93" t="s">
        <v>693</v>
      </c>
      <c r="H2019" s="103">
        <v>3516.04</v>
      </c>
      <c r="I2019" s="93" t="s">
        <v>694</v>
      </c>
      <c r="J2019" s="104">
        <v>120213.4</v>
      </c>
    </row>
    <row r="2020" spans="1:10" ht="1.1499999999999999" customHeight="1" thickTop="1">
      <c r="A2020" s="105"/>
      <c r="B2020" s="21"/>
      <c r="C2020" s="21"/>
      <c r="D2020" s="21"/>
      <c r="E2020" s="21"/>
      <c r="F2020" s="21"/>
      <c r="G2020" s="21"/>
      <c r="H2020" s="21"/>
      <c r="I2020" s="21"/>
      <c r="J2020" s="106"/>
    </row>
    <row r="2021" spans="1:10" ht="18" customHeight="1">
      <c r="A2021" s="81" t="s">
        <v>611</v>
      </c>
      <c r="B2021" s="2" t="s">
        <v>61</v>
      </c>
      <c r="C2021" s="1" t="s">
        <v>62</v>
      </c>
      <c r="D2021" s="1" t="s">
        <v>1</v>
      </c>
      <c r="E2021" s="166" t="s">
        <v>674</v>
      </c>
      <c r="F2021" s="166"/>
      <c r="G2021" s="3" t="s">
        <v>63</v>
      </c>
      <c r="H2021" s="2" t="s">
        <v>64</v>
      </c>
      <c r="I2021" s="2" t="s">
        <v>65</v>
      </c>
      <c r="J2021" s="82" t="s">
        <v>2</v>
      </c>
    </row>
    <row r="2022" spans="1:10" ht="25.9" customHeight="1">
      <c r="A2022" s="85" t="s">
        <v>675</v>
      </c>
      <c r="B2022" s="8" t="s">
        <v>612</v>
      </c>
      <c r="C2022" s="7" t="s">
        <v>77</v>
      </c>
      <c r="D2022" s="7" t="s">
        <v>613</v>
      </c>
      <c r="E2022" s="167" t="s">
        <v>700</v>
      </c>
      <c r="F2022" s="167"/>
      <c r="G2022" s="9" t="s">
        <v>79</v>
      </c>
      <c r="H2022" s="15">
        <v>1</v>
      </c>
      <c r="I2022" s="10">
        <v>240.48</v>
      </c>
      <c r="J2022" s="95">
        <v>240.48</v>
      </c>
    </row>
    <row r="2023" spans="1:10" ht="24" customHeight="1">
      <c r="A2023" s="96" t="s">
        <v>677</v>
      </c>
      <c r="B2023" s="17" t="s">
        <v>1278</v>
      </c>
      <c r="C2023" s="16" t="s">
        <v>77</v>
      </c>
      <c r="D2023" s="16" t="s">
        <v>1279</v>
      </c>
      <c r="E2023" s="163" t="s">
        <v>700</v>
      </c>
      <c r="F2023" s="163"/>
      <c r="G2023" s="18" t="s">
        <v>681</v>
      </c>
      <c r="H2023" s="19">
        <v>0.3</v>
      </c>
      <c r="I2023" s="20">
        <v>22.57</v>
      </c>
      <c r="J2023" s="97">
        <v>6.77</v>
      </c>
    </row>
    <row r="2024" spans="1:10" ht="24" customHeight="1">
      <c r="A2024" s="96" t="s">
        <v>677</v>
      </c>
      <c r="B2024" s="17" t="s">
        <v>701</v>
      </c>
      <c r="C2024" s="16" t="s">
        <v>77</v>
      </c>
      <c r="D2024" s="16" t="s">
        <v>702</v>
      </c>
      <c r="E2024" s="163" t="s">
        <v>700</v>
      </c>
      <c r="F2024" s="163"/>
      <c r="G2024" s="18" t="s">
        <v>681</v>
      </c>
      <c r="H2024" s="19">
        <v>0.3</v>
      </c>
      <c r="I2024" s="20">
        <v>18.16</v>
      </c>
      <c r="J2024" s="97">
        <v>5.44</v>
      </c>
    </row>
    <row r="2025" spans="1:10" ht="24" customHeight="1">
      <c r="A2025" s="107" t="s">
        <v>705</v>
      </c>
      <c r="B2025" s="23" t="s">
        <v>729</v>
      </c>
      <c r="C2025" s="22" t="s">
        <v>77</v>
      </c>
      <c r="D2025" s="22" t="s">
        <v>730</v>
      </c>
      <c r="E2025" s="168" t="s">
        <v>708</v>
      </c>
      <c r="F2025" s="168"/>
      <c r="G2025" s="24" t="s">
        <v>129</v>
      </c>
      <c r="H2025" s="25">
        <v>0.01</v>
      </c>
      <c r="I2025" s="26">
        <v>13.16</v>
      </c>
      <c r="J2025" s="108">
        <v>0.13</v>
      </c>
    </row>
    <row r="2026" spans="1:10" ht="24" customHeight="1">
      <c r="A2026" s="107" t="s">
        <v>705</v>
      </c>
      <c r="B2026" s="23" t="s">
        <v>1280</v>
      </c>
      <c r="C2026" s="22" t="s">
        <v>77</v>
      </c>
      <c r="D2026" s="22" t="s">
        <v>1281</v>
      </c>
      <c r="E2026" s="168" t="s">
        <v>708</v>
      </c>
      <c r="F2026" s="168"/>
      <c r="G2026" s="24" t="s">
        <v>632</v>
      </c>
      <c r="H2026" s="25">
        <v>1</v>
      </c>
      <c r="I2026" s="26">
        <v>35.44</v>
      </c>
      <c r="J2026" s="108">
        <v>35.44</v>
      </c>
    </row>
    <row r="2027" spans="1:10" ht="24" customHeight="1">
      <c r="A2027" s="107" t="s">
        <v>705</v>
      </c>
      <c r="B2027" s="23" t="s">
        <v>1282</v>
      </c>
      <c r="C2027" s="22" t="s">
        <v>77</v>
      </c>
      <c r="D2027" s="22" t="s">
        <v>1283</v>
      </c>
      <c r="E2027" s="168" t="s">
        <v>708</v>
      </c>
      <c r="F2027" s="168"/>
      <c r="G2027" s="24" t="s">
        <v>79</v>
      </c>
      <c r="H2027" s="25">
        <v>1</v>
      </c>
      <c r="I2027" s="26">
        <v>192.7</v>
      </c>
      <c r="J2027" s="108">
        <v>192.7</v>
      </c>
    </row>
    <row r="2028" spans="1:10">
      <c r="A2028" s="98"/>
      <c r="B2028" s="99"/>
      <c r="C2028" s="99"/>
      <c r="D2028" s="99"/>
      <c r="E2028" s="99" t="s">
        <v>688</v>
      </c>
      <c r="F2028" s="100">
        <v>4.4911457222103692</v>
      </c>
      <c r="G2028" s="99" t="s">
        <v>689</v>
      </c>
      <c r="H2028" s="100">
        <v>3.93</v>
      </c>
      <c r="I2028" s="99" t="s">
        <v>690</v>
      </c>
      <c r="J2028" s="101">
        <v>8.42</v>
      </c>
    </row>
    <row r="2029" spans="1:10">
      <c r="A2029" s="98"/>
      <c r="B2029" s="99"/>
      <c r="C2029" s="99"/>
      <c r="D2029" s="99"/>
      <c r="E2029" s="99" t="s">
        <v>691</v>
      </c>
      <c r="F2029" s="100">
        <v>75.150000000000006</v>
      </c>
      <c r="G2029" s="99"/>
      <c r="H2029" s="164" t="s">
        <v>692</v>
      </c>
      <c r="I2029" s="164"/>
      <c r="J2029" s="101">
        <v>315.63</v>
      </c>
    </row>
    <row r="2030" spans="1:10" ht="30" customHeight="1" thickBot="1">
      <c r="A2030" s="102"/>
      <c r="B2030" s="93"/>
      <c r="C2030" s="93"/>
      <c r="D2030" s="93"/>
      <c r="E2030" s="93"/>
      <c r="F2030" s="93"/>
      <c r="G2030" s="93" t="s">
        <v>693</v>
      </c>
      <c r="H2030" s="103">
        <v>432.37</v>
      </c>
      <c r="I2030" s="93" t="s">
        <v>694</v>
      </c>
      <c r="J2030" s="104">
        <v>136468.94</v>
      </c>
    </row>
    <row r="2031" spans="1:10" ht="1.1499999999999999" customHeight="1" thickTop="1">
      <c r="A2031" s="105"/>
      <c r="B2031" s="21"/>
      <c r="C2031" s="21"/>
      <c r="D2031" s="21"/>
      <c r="E2031" s="21"/>
      <c r="F2031" s="21"/>
      <c r="G2031" s="21"/>
      <c r="H2031" s="21"/>
      <c r="I2031" s="21"/>
      <c r="J2031" s="106"/>
    </row>
    <row r="2032" spans="1:10" ht="18" customHeight="1">
      <c r="A2032" s="81" t="s">
        <v>614</v>
      </c>
      <c r="B2032" s="2" t="s">
        <v>61</v>
      </c>
      <c r="C2032" s="1" t="s">
        <v>62</v>
      </c>
      <c r="D2032" s="1" t="s">
        <v>1</v>
      </c>
      <c r="E2032" s="166" t="s">
        <v>674</v>
      </c>
      <c r="F2032" s="166"/>
      <c r="G2032" s="3" t="s">
        <v>63</v>
      </c>
      <c r="H2032" s="2" t="s">
        <v>64</v>
      </c>
      <c r="I2032" s="2" t="s">
        <v>65</v>
      </c>
      <c r="J2032" s="82" t="s">
        <v>2</v>
      </c>
    </row>
    <row r="2033" spans="1:10" ht="24" customHeight="1">
      <c r="A2033" s="85" t="s">
        <v>675</v>
      </c>
      <c r="B2033" s="8" t="s">
        <v>615</v>
      </c>
      <c r="C2033" s="7" t="s">
        <v>77</v>
      </c>
      <c r="D2033" s="7" t="s">
        <v>616</v>
      </c>
      <c r="E2033" s="167" t="s">
        <v>700</v>
      </c>
      <c r="F2033" s="167"/>
      <c r="G2033" s="9" t="s">
        <v>164</v>
      </c>
      <c r="H2033" s="15">
        <v>1</v>
      </c>
      <c r="I2033" s="10">
        <v>128.15</v>
      </c>
      <c r="J2033" s="95">
        <v>128.15</v>
      </c>
    </row>
    <row r="2034" spans="1:10" ht="24" customHeight="1">
      <c r="A2034" s="96" t="s">
        <v>677</v>
      </c>
      <c r="B2034" s="17" t="s">
        <v>1278</v>
      </c>
      <c r="C2034" s="16" t="s">
        <v>77</v>
      </c>
      <c r="D2034" s="16" t="s">
        <v>1279</v>
      </c>
      <c r="E2034" s="163" t="s">
        <v>700</v>
      </c>
      <c r="F2034" s="163"/>
      <c r="G2034" s="18" t="s">
        <v>681</v>
      </c>
      <c r="H2034" s="19">
        <v>0.15</v>
      </c>
      <c r="I2034" s="20">
        <v>22.57</v>
      </c>
      <c r="J2034" s="97">
        <v>3.38</v>
      </c>
    </row>
    <row r="2035" spans="1:10" ht="24" customHeight="1">
      <c r="A2035" s="96" t="s">
        <v>677</v>
      </c>
      <c r="B2035" s="17" t="s">
        <v>701</v>
      </c>
      <c r="C2035" s="16" t="s">
        <v>77</v>
      </c>
      <c r="D2035" s="16" t="s">
        <v>702</v>
      </c>
      <c r="E2035" s="163" t="s">
        <v>700</v>
      </c>
      <c r="F2035" s="163"/>
      <c r="G2035" s="18" t="s">
        <v>681</v>
      </c>
      <c r="H2035" s="19">
        <v>0.15</v>
      </c>
      <c r="I2035" s="20">
        <v>18.16</v>
      </c>
      <c r="J2035" s="97">
        <v>2.72</v>
      </c>
    </row>
    <row r="2036" spans="1:10" ht="24" customHeight="1">
      <c r="A2036" s="107" t="s">
        <v>705</v>
      </c>
      <c r="B2036" s="23" t="s">
        <v>1284</v>
      </c>
      <c r="C2036" s="22" t="s">
        <v>77</v>
      </c>
      <c r="D2036" s="22" t="s">
        <v>1285</v>
      </c>
      <c r="E2036" s="168" t="s">
        <v>708</v>
      </c>
      <c r="F2036" s="168"/>
      <c r="G2036" s="24" t="s">
        <v>632</v>
      </c>
      <c r="H2036" s="25">
        <v>1</v>
      </c>
      <c r="I2036" s="26">
        <v>4.16</v>
      </c>
      <c r="J2036" s="108">
        <v>4.16</v>
      </c>
    </row>
    <row r="2037" spans="1:10" ht="24" customHeight="1">
      <c r="A2037" s="107" t="s">
        <v>705</v>
      </c>
      <c r="B2037" s="23" t="s">
        <v>1286</v>
      </c>
      <c r="C2037" s="22" t="s">
        <v>77</v>
      </c>
      <c r="D2037" s="22" t="s">
        <v>1287</v>
      </c>
      <c r="E2037" s="168" t="s">
        <v>708</v>
      </c>
      <c r="F2037" s="168"/>
      <c r="G2037" s="24" t="s">
        <v>203</v>
      </c>
      <c r="H2037" s="25">
        <v>1.1000000000000001</v>
      </c>
      <c r="I2037" s="26">
        <v>107.18</v>
      </c>
      <c r="J2037" s="108">
        <v>117.89</v>
      </c>
    </row>
    <row r="2038" spans="1:10">
      <c r="A2038" s="98"/>
      <c r="B2038" s="99"/>
      <c r="C2038" s="99"/>
      <c r="D2038" s="99"/>
      <c r="E2038" s="99" t="s">
        <v>688</v>
      </c>
      <c r="F2038" s="100">
        <v>2.2402389588222742</v>
      </c>
      <c r="G2038" s="99" t="s">
        <v>689</v>
      </c>
      <c r="H2038" s="100">
        <v>1.96</v>
      </c>
      <c r="I2038" s="99" t="s">
        <v>690</v>
      </c>
      <c r="J2038" s="101">
        <v>4.2</v>
      </c>
    </row>
    <row r="2039" spans="1:10">
      <c r="A2039" s="98"/>
      <c r="B2039" s="99"/>
      <c r="C2039" s="99"/>
      <c r="D2039" s="99"/>
      <c r="E2039" s="99" t="s">
        <v>691</v>
      </c>
      <c r="F2039" s="100">
        <v>40.04</v>
      </c>
      <c r="G2039" s="99"/>
      <c r="H2039" s="164" t="s">
        <v>692</v>
      </c>
      <c r="I2039" s="164"/>
      <c r="J2039" s="101">
        <v>168.19</v>
      </c>
    </row>
    <row r="2040" spans="1:10" ht="30" customHeight="1" thickBot="1">
      <c r="A2040" s="102"/>
      <c r="B2040" s="93"/>
      <c r="C2040" s="93"/>
      <c r="D2040" s="93"/>
      <c r="E2040" s="93"/>
      <c r="F2040" s="93"/>
      <c r="G2040" s="93" t="s">
        <v>693</v>
      </c>
      <c r="H2040" s="103">
        <v>26.33</v>
      </c>
      <c r="I2040" s="93" t="s">
        <v>694</v>
      </c>
      <c r="J2040" s="104">
        <v>4428.4399999999996</v>
      </c>
    </row>
    <row r="2041" spans="1:10" ht="1.1499999999999999" customHeight="1" thickTop="1">
      <c r="A2041" s="105"/>
      <c r="B2041" s="21"/>
      <c r="C2041" s="21"/>
      <c r="D2041" s="21"/>
      <c r="E2041" s="21"/>
      <c r="F2041" s="21"/>
      <c r="G2041" s="21"/>
      <c r="H2041" s="21"/>
      <c r="I2041" s="21"/>
      <c r="J2041" s="106"/>
    </row>
    <row r="2042" spans="1:10" ht="18" customHeight="1">
      <c r="A2042" s="81" t="s">
        <v>617</v>
      </c>
      <c r="B2042" s="2" t="s">
        <v>61</v>
      </c>
      <c r="C2042" s="1" t="s">
        <v>62</v>
      </c>
      <c r="D2042" s="1" t="s">
        <v>1</v>
      </c>
      <c r="E2042" s="166" t="s">
        <v>674</v>
      </c>
      <c r="F2042" s="166"/>
      <c r="G2042" s="3" t="s">
        <v>63</v>
      </c>
      <c r="H2042" s="2" t="s">
        <v>64</v>
      </c>
      <c r="I2042" s="2" t="s">
        <v>65</v>
      </c>
      <c r="J2042" s="82" t="s">
        <v>2</v>
      </c>
    </row>
    <row r="2043" spans="1:10" ht="39" customHeight="1">
      <c r="A2043" s="85" t="s">
        <v>675</v>
      </c>
      <c r="B2043" s="8" t="s">
        <v>618</v>
      </c>
      <c r="C2043" s="7" t="s">
        <v>98</v>
      </c>
      <c r="D2043" s="7" t="s">
        <v>619</v>
      </c>
      <c r="E2043" s="167" t="s">
        <v>1288</v>
      </c>
      <c r="F2043" s="167"/>
      <c r="G2043" s="9" t="s">
        <v>164</v>
      </c>
      <c r="H2043" s="15">
        <v>1</v>
      </c>
      <c r="I2043" s="10">
        <v>64.27</v>
      </c>
      <c r="J2043" s="95">
        <v>64.27</v>
      </c>
    </row>
    <row r="2044" spans="1:10" ht="24" customHeight="1">
      <c r="A2044" s="96" t="s">
        <v>677</v>
      </c>
      <c r="B2044" s="17" t="s">
        <v>746</v>
      </c>
      <c r="C2044" s="16" t="s">
        <v>98</v>
      </c>
      <c r="D2044" s="16" t="s">
        <v>702</v>
      </c>
      <c r="E2044" s="163" t="s">
        <v>680</v>
      </c>
      <c r="F2044" s="163"/>
      <c r="G2044" s="18" t="s">
        <v>681</v>
      </c>
      <c r="H2044" s="19">
        <v>0.23899999999999999</v>
      </c>
      <c r="I2044" s="20">
        <v>19.059999999999999</v>
      </c>
      <c r="J2044" s="97">
        <v>4.55</v>
      </c>
    </row>
    <row r="2045" spans="1:10" ht="24" customHeight="1">
      <c r="A2045" s="96" t="s">
        <v>677</v>
      </c>
      <c r="B2045" s="17" t="s">
        <v>1289</v>
      </c>
      <c r="C2045" s="16" t="s">
        <v>98</v>
      </c>
      <c r="D2045" s="16" t="s">
        <v>1279</v>
      </c>
      <c r="E2045" s="163" t="s">
        <v>680</v>
      </c>
      <c r="F2045" s="163"/>
      <c r="G2045" s="18" t="s">
        <v>681</v>
      </c>
      <c r="H2045" s="19">
        <v>0.14499999999999999</v>
      </c>
      <c r="I2045" s="20">
        <v>23.23</v>
      </c>
      <c r="J2045" s="97">
        <v>3.36</v>
      </c>
    </row>
    <row r="2046" spans="1:10" ht="39" customHeight="1">
      <c r="A2046" s="96" t="s">
        <v>677</v>
      </c>
      <c r="B2046" s="17" t="s">
        <v>1290</v>
      </c>
      <c r="C2046" s="16" t="s">
        <v>98</v>
      </c>
      <c r="D2046" s="16" t="s">
        <v>1291</v>
      </c>
      <c r="E2046" s="163" t="s">
        <v>686</v>
      </c>
      <c r="F2046" s="163"/>
      <c r="G2046" s="18" t="s">
        <v>687</v>
      </c>
      <c r="H2046" s="19">
        <v>1.32E-2</v>
      </c>
      <c r="I2046" s="20">
        <v>21.76</v>
      </c>
      <c r="J2046" s="97">
        <v>0.28000000000000003</v>
      </c>
    </row>
    <row r="2047" spans="1:10" ht="39" customHeight="1">
      <c r="A2047" s="96" t="s">
        <v>677</v>
      </c>
      <c r="B2047" s="17" t="s">
        <v>1292</v>
      </c>
      <c r="C2047" s="16" t="s">
        <v>98</v>
      </c>
      <c r="D2047" s="16" t="s">
        <v>1293</v>
      </c>
      <c r="E2047" s="163" t="s">
        <v>686</v>
      </c>
      <c r="F2047" s="163"/>
      <c r="G2047" s="18" t="s">
        <v>751</v>
      </c>
      <c r="H2047" s="19">
        <v>1.83E-2</v>
      </c>
      <c r="I2047" s="20">
        <v>20.61</v>
      </c>
      <c r="J2047" s="97">
        <v>0.37</v>
      </c>
    </row>
    <row r="2048" spans="1:10" ht="25.9" customHeight="1">
      <c r="A2048" s="107" t="s">
        <v>705</v>
      </c>
      <c r="B2048" s="23" t="s">
        <v>1226</v>
      </c>
      <c r="C2048" s="22" t="s">
        <v>98</v>
      </c>
      <c r="D2048" s="22" t="s">
        <v>1227</v>
      </c>
      <c r="E2048" s="168" t="s">
        <v>708</v>
      </c>
      <c r="F2048" s="168"/>
      <c r="G2048" s="24" t="s">
        <v>1228</v>
      </c>
      <c r="H2048" s="25">
        <v>0.21099999999999999</v>
      </c>
      <c r="I2048" s="26">
        <v>39.71</v>
      </c>
      <c r="J2048" s="108">
        <v>8.3699999999999992</v>
      </c>
    </row>
    <row r="2049" spans="1:10" ht="25.9" customHeight="1">
      <c r="A2049" s="107" t="s">
        <v>705</v>
      </c>
      <c r="B2049" s="23" t="s">
        <v>1294</v>
      </c>
      <c r="C2049" s="22" t="s">
        <v>98</v>
      </c>
      <c r="D2049" s="22" t="s">
        <v>1295</v>
      </c>
      <c r="E2049" s="168" t="s">
        <v>708</v>
      </c>
      <c r="F2049" s="168"/>
      <c r="G2049" s="24" t="s">
        <v>164</v>
      </c>
      <c r="H2049" s="25">
        <v>1.05</v>
      </c>
      <c r="I2049" s="26">
        <v>27.87</v>
      </c>
      <c r="J2049" s="108">
        <v>29.26</v>
      </c>
    </row>
    <row r="2050" spans="1:10" ht="25.9" customHeight="1">
      <c r="A2050" s="107" t="s">
        <v>705</v>
      </c>
      <c r="B2050" s="23" t="s">
        <v>1296</v>
      </c>
      <c r="C2050" s="22" t="s">
        <v>98</v>
      </c>
      <c r="D2050" s="22" t="s">
        <v>1297</v>
      </c>
      <c r="E2050" s="168" t="s">
        <v>708</v>
      </c>
      <c r="F2050" s="168"/>
      <c r="G2050" s="24" t="s">
        <v>129</v>
      </c>
      <c r="H2050" s="25">
        <v>8.0000000000000002E-3</v>
      </c>
      <c r="I2050" s="26">
        <v>22.53</v>
      </c>
      <c r="J2050" s="108">
        <v>0.18</v>
      </c>
    </row>
    <row r="2051" spans="1:10" ht="25.9" customHeight="1">
      <c r="A2051" s="107" t="s">
        <v>705</v>
      </c>
      <c r="B2051" s="23" t="s">
        <v>1298</v>
      </c>
      <c r="C2051" s="22" t="s">
        <v>98</v>
      </c>
      <c r="D2051" s="22" t="s">
        <v>1299</v>
      </c>
      <c r="E2051" s="168" t="s">
        <v>708</v>
      </c>
      <c r="F2051" s="168"/>
      <c r="G2051" s="24" t="s">
        <v>129</v>
      </c>
      <c r="H2051" s="25">
        <v>1.6000000000000001E-3</v>
      </c>
      <c r="I2051" s="26">
        <v>67.02</v>
      </c>
      <c r="J2051" s="108">
        <v>0.1</v>
      </c>
    </row>
    <row r="2052" spans="1:10" ht="24" customHeight="1">
      <c r="A2052" s="107" t="s">
        <v>705</v>
      </c>
      <c r="B2052" s="23" t="s">
        <v>1300</v>
      </c>
      <c r="C2052" s="22" t="s">
        <v>98</v>
      </c>
      <c r="D2052" s="22" t="s">
        <v>1301</v>
      </c>
      <c r="E2052" s="168" t="s">
        <v>708</v>
      </c>
      <c r="F2052" s="168"/>
      <c r="G2052" s="24" t="s">
        <v>129</v>
      </c>
      <c r="H2052" s="25">
        <v>5.8999999999999997E-2</v>
      </c>
      <c r="I2052" s="26">
        <v>301.72000000000003</v>
      </c>
      <c r="J2052" s="108">
        <v>17.8</v>
      </c>
    </row>
    <row r="2053" spans="1:10">
      <c r="A2053" s="98"/>
      <c r="B2053" s="99"/>
      <c r="C2053" s="99"/>
      <c r="D2053" s="99"/>
      <c r="E2053" s="99" t="s">
        <v>688</v>
      </c>
      <c r="F2053" s="100">
        <v>2.9869852784296991</v>
      </c>
      <c r="G2053" s="99" t="s">
        <v>689</v>
      </c>
      <c r="H2053" s="100">
        <v>2.61</v>
      </c>
      <c r="I2053" s="99" t="s">
        <v>690</v>
      </c>
      <c r="J2053" s="101">
        <v>5.6</v>
      </c>
    </row>
    <row r="2054" spans="1:10">
      <c r="A2054" s="98"/>
      <c r="B2054" s="99"/>
      <c r="C2054" s="99"/>
      <c r="D2054" s="99"/>
      <c r="E2054" s="99" t="s">
        <v>691</v>
      </c>
      <c r="F2054" s="100">
        <v>20.079999999999998</v>
      </c>
      <c r="G2054" s="99"/>
      <c r="H2054" s="164" t="s">
        <v>692</v>
      </c>
      <c r="I2054" s="164"/>
      <c r="J2054" s="101">
        <v>84.35</v>
      </c>
    </row>
    <row r="2055" spans="1:10" ht="30" customHeight="1" thickBot="1">
      <c r="A2055" s="102"/>
      <c r="B2055" s="93"/>
      <c r="C2055" s="93"/>
      <c r="D2055" s="93"/>
      <c r="E2055" s="93"/>
      <c r="F2055" s="93"/>
      <c r="G2055" s="93" t="s">
        <v>693</v>
      </c>
      <c r="H2055" s="103">
        <v>110.35</v>
      </c>
      <c r="I2055" s="93" t="s">
        <v>694</v>
      </c>
      <c r="J2055" s="104">
        <v>9308.02</v>
      </c>
    </row>
    <row r="2056" spans="1:10" ht="1.1499999999999999" customHeight="1" thickTop="1">
      <c r="A2056" s="105"/>
      <c r="B2056" s="21"/>
      <c r="C2056" s="21"/>
      <c r="D2056" s="21"/>
      <c r="E2056" s="21"/>
      <c r="F2056" s="21"/>
      <c r="G2056" s="21"/>
      <c r="H2056" s="21"/>
      <c r="I2056" s="21"/>
      <c r="J2056" s="106"/>
    </row>
    <row r="2057" spans="1:10" ht="24" customHeight="1">
      <c r="A2057" s="83" t="s">
        <v>44</v>
      </c>
      <c r="B2057" s="4"/>
      <c r="C2057" s="4"/>
      <c r="D2057" s="4" t="s">
        <v>45</v>
      </c>
      <c r="E2057" s="4"/>
      <c r="F2057" s="165"/>
      <c r="G2057" s="165"/>
      <c r="H2057" s="5"/>
      <c r="I2057" s="4"/>
      <c r="J2057" s="94">
        <v>2255.73</v>
      </c>
    </row>
    <row r="2058" spans="1:10" ht="18" customHeight="1">
      <c r="A2058" s="81" t="s">
        <v>620</v>
      </c>
      <c r="B2058" s="2" t="s">
        <v>61</v>
      </c>
      <c r="C2058" s="1" t="s">
        <v>62</v>
      </c>
      <c r="D2058" s="1" t="s">
        <v>1</v>
      </c>
      <c r="E2058" s="166" t="s">
        <v>674</v>
      </c>
      <c r="F2058" s="166"/>
      <c r="G2058" s="3" t="s">
        <v>63</v>
      </c>
      <c r="H2058" s="2" t="s">
        <v>64</v>
      </c>
      <c r="I2058" s="2" t="s">
        <v>65</v>
      </c>
      <c r="J2058" s="82" t="s">
        <v>2</v>
      </c>
    </row>
    <row r="2059" spans="1:10" ht="24" customHeight="1">
      <c r="A2059" s="85" t="s">
        <v>675</v>
      </c>
      <c r="B2059" s="8" t="s">
        <v>621</v>
      </c>
      <c r="C2059" s="7" t="s">
        <v>77</v>
      </c>
      <c r="D2059" s="7" t="s">
        <v>622</v>
      </c>
      <c r="E2059" s="167" t="s">
        <v>700</v>
      </c>
      <c r="F2059" s="167"/>
      <c r="G2059" s="9" t="s">
        <v>203</v>
      </c>
      <c r="H2059" s="15">
        <v>1</v>
      </c>
      <c r="I2059" s="10">
        <v>50.2</v>
      </c>
      <c r="J2059" s="95">
        <v>50.2</v>
      </c>
    </row>
    <row r="2060" spans="1:10" ht="24" customHeight="1">
      <c r="A2060" s="96" t="s">
        <v>677</v>
      </c>
      <c r="B2060" s="17" t="s">
        <v>808</v>
      </c>
      <c r="C2060" s="16" t="s">
        <v>77</v>
      </c>
      <c r="D2060" s="16" t="s">
        <v>809</v>
      </c>
      <c r="E2060" s="163" t="s">
        <v>700</v>
      </c>
      <c r="F2060" s="163"/>
      <c r="G2060" s="18" t="s">
        <v>681</v>
      </c>
      <c r="H2060" s="19">
        <v>0.2</v>
      </c>
      <c r="I2060" s="20">
        <v>18.21</v>
      </c>
      <c r="J2060" s="97">
        <v>3.64</v>
      </c>
    </row>
    <row r="2061" spans="1:10" ht="24" customHeight="1">
      <c r="A2061" s="96" t="s">
        <v>677</v>
      </c>
      <c r="B2061" s="17" t="s">
        <v>760</v>
      </c>
      <c r="C2061" s="16" t="s">
        <v>77</v>
      </c>
      <c r="D2061" s="16" t="s">
        <v>761</v>
      </c>
      <c r="E2061" s="163" t="s">
        <v>700</v>
      </c>
      <c r="F2061" s="163"/>
      <c r="G2061" s="18" t="s">
        <v>681</v>
      </c>
      <c r="H2061" s="19">
        <v>0.2</v>
      </c>
      <c r="I2061" s="20">
        <v>22.81</v>
      </c>
      <c r="J2061" s="97">
        <v>4.5599999999999996</v>
      </c>
    </row>
    <row r="2062" spans="1:10" ht="24" customHeight="1">
      <c r="A2062" s="107" t="s">
        <v>705</v>
      </c>
      <c r="B2062" s="23" t="s">
        <v>1302</v>
      </c>
      <c r="C2062" s="22" t="s">
        <v>77</v>
      </c>
      <c r="D2062" s="22" t="s">
        <v>622</v>
      </c>
      <c r="E2062" s="168" t="s">
        <v>708</v>
      </c>
      <c r="F2062" s="168"/>
      <c r="G2062" s="24" t="s">
        <v>203</v>
      </c>
      <c r="H2062" s="25">
        <v>1</v>
      </c>
      <c r="I2062" s="26">
        <v>42</v>
      </c>
      <c r="J2062" s="108">
        <v>42</v>
      </c>
    </row>
    <row r="2063" spans="1:10">
      <c r="A2063" s="98"/>
      <c r="B2063" s="99"/>
      <c r="C2063" s="99"/>
      <c r="D2063" s="99"/>
      <c r="E2063" s="99" t="s">
        <v>688</v>
      </c>
      <c r="F2063" s="100">
        <v>2.9976530829955195</v>
      </c>
      <c r="G2063" s="99" t="s">
        <v>689</v>
      </c>
      <c r="H2063" s="100">
        <v>2.62</v>
      </c>
      <c r="I2063" s="99" t="s">
        <v>690</v>
      </c>
      <c r="J2063" s="101">
        <v>5.62</v>
      </c>
    </row>
    <row r="2064" spans="1:10">
      <c r="A2064" s="98"/>
      <c r="B2064" s="99"/>
      <c r="C2064" s="99"/>
      <c r="D2064" s="99"/>
      <c r="E2064" s="99" t="s">
        <v>691</v>
      </c>
      <c r="F2064" s="100">
        <v>15.68</v>
      </c>
      <c r="G2064" s="99"/>
      <c r="H2064" s="164" t="s">
        <v>692</v>
      </c>
      <c r="I2064" s="164"/>
      <c r="J2064" s="101">
        <v>65.88</v>
      </c>
    </row>
    <row r="2065" spans="1:10" ht="30" customHeight="1" thickBot="1">
      <c r="A2065" s="102"/>
      <c r="B2065" s="93"/>
      <c r="C2065" s="93"/>
      <c r="D2065" s="93"/>
      <c r="E2065" s="93"/>
      <c r="F2065" s="93"/>
      <c r="G2065" s="93" t="s">
        <v>693</v>
      </c>
      <c r="H2065" s="103">
        <v>20</v>
      </c>
      <c r="I2065" s="93" t="s">
        <v>694</v>
      </c>
      <c r="J2065" s="104">
        <v>1317.6</v>
      </c>
    </row>
    <row r="2066" spans="1:10" ht="1.1499999999999999" customHeight="1" thickTop="1">
      <c r="A2066" s="105"/>
      <c r="B2066" s="21"/>
      <c r="C2066" s="21"/>
      <c r="D2066" s="21"/>
      <c r="E2066" s="21"/>
      <c r="F2066" s="21"/>
      <c r="G2066" s="21"/>
      <c r="H2066" s="21"/>
      <c r="I2066" s="21"/>
      <c r="J2066" s="106"/>
    </row>
    <row r="2067" spans="1:10" ht="18" customHeight="1">
      <c r="A2067" s="81" t="s">
        <v>623</v>
      </c>
      <c r="B2067" s="2" t="s">
        <v>61</v>
      </c>
      <c r="C2067" s="1" t="s">
        <v>62</v>
      </c>
      <c r="D2067" s="1" t="s">
        <v>1</v>
      </c>
      <c r="E2067" s="166" t="s">
        <v>674</v>
      </c>
      <c r="F2067" s="166"/>
      <c r="G2067" s="3" t="s">
        <v>63</v>
      </c>
      <c r="H2067" s="2" t="s">
        <v>64</v>
      </c>
      <c r="I2067" s="2" t="s">
        <v>65</v>
      </c>
      <c r="J2067" s="82" t="s">
        <v>2</v>
      </c>
    </row>
    <row r="2068" spans="1:10" ht="24" customHeight="1">
      <c r="A2068" s="85" t="s">
        <v>675</v>
      </c>
      <c r="B2068" s="8" t="s">
        <v>624</v>
      </c>
      <c r="C2068" s="7" t="s">
        <v>77</v>
      </c>
      <c r="D2068" s="7" t="s">
        <v>625</v>
      </c>
      <c r="E2068" s="167" t="s">
        <v>700</v>
      </c>
      <c r="F2068" s="167"/>
      <c r="G2068" s="9" t="s">
        <v>203</v>
      </c>
      <c r="H2068" s="15">
        <v>1</v>
      </c>
      <c r="I2068" s="10">
        <v>238.26</v>
      </c>
      <c r="J2068" s="95">
        <v>238.26</v>
      </c>
    </row>
    <row r="2069" spans="1:10" ht="24" customHeight="1">
      <c r="A2069" s="96" t="s">
        <v>677</v>
      </c>
      <c r="B2069" s="17" t="s">
        <v>808</v>
      </c>
      <c r="C2069" s="16" t="s">
        <v>77</v>
      </c>
      <c r="D2069" s="16" t="s">
        <v>809</v>
      </c>
      <c r="E2069" s="163" t="s">
        <v>700</v>
      </c>
      <c r="F2069" s="163"/>
      <c r="G2069" s="18" t="s">
        <v>681</v>
      </c>
      <c r="H2069" s="19">
        <v>0.4</v>
      </c>
      <c r="I2069" s="20">
        <v>18.21</v>
      </c>
      <c r="J2069" s="97">
        <v>7.28</v>
      </c>
    </row>
    <row r="2070" spans="1:10" ht="24" customHeight="1">
      <c r="A2070" s="96" t="s">
        <v>677</v>
      </c>
      <c r="B2070" s="17" t="s">
        <v>760</v>
      </c>
      <c r="C2070" s="16" t="s">
        <v>77</v>
      </c>
      <c r="D2070" s="16" t="s">
        <v>761</v>
      </c>
      <c r="E2070" s="163" t="s">
        <v>700</v>
      </c>
      <c r="F2070" s="163"/>
      <c r="G2070" s="18" t="s">
        <v>681</v>
      </c>
      <c r="H2070" s="19">
        <v>0.4</v>
      </c>
      <c r="I2070" s="20">
        <v>22.81</v>
      </c>
      <c r="J2070" s="97">
        <v>9.1199999999999992</v>
      </c>
    </row>
    <row r="2071" spans="1:10" ht="24" customHeight="1">
      <c r="A2071" s="107" t="s">
        <v>705</v>
      </c>
      <c r="B2071" s="23" t="s">
        <v>1303</v>
      </c>
      <c r="C2071" s="22" t="s">
        <v>77</v>
      </c>
      <c r="D2071" s="22" t="s">
        <v>1304</v>
      </c>
      <c r="E2071" s="168" t="s">
        <v>708</v>
      </c>
      <c r="F2071" s="168"/>
      <c r="G2071" s="24" t="s">
        <v>203</v>
      </c>
      <c r="H2071" s="25">
        <v>2</v>
      </c>
      <c r="I2071" s="26">
        <v>0.93</v>
      </c>
      <c r="J2071" s="108">
        <v>1.86</v>
      </c>
    </row>
    <row r="2072" spans="1:10" ht="24" customHeight="1">
      <c r="A2072" s="107" t="s">
        <v>705</v>
      </c>
      <c r="B2072" s="23" t="s">
        <v>1305</v>
      </c>
      <c r="C2072" s="22" t="s">
        <v>77</v>
      </c>
      <c r="D2072" s="22" t="s">
        <v>1306</v>
      </c>
      <c r="E2072" s="168" t="s">
        <v>708</v>
      </c>
      <c r="F2072" s="168"/>
      <c r="G2072" s="24" t="s">
        <v>203</v>
      </c>
      <c r="H2072" s="25">
        <v>1</v>
      </c>
      <c r="I2072" s="26">
        <v>220</v>
      </c>
      <c r="J2072" s="108">
        <v>220</v>
      </c>
    </row>
    <row r="2073" spans="1:10">
      <c r="A2073" s="98"/>
      <c r="B2073" s="99"/>
      <c r="C2073" s="99"/>
      <c r="D2073" s="99"/>
      <c r="E2073" s="99" t="s">
        <v>688</v>
      </c>
      <c r="F2073" s="100">
        <v>5.9953061659910389</v>
      </c>
      <c r="G2073" s="99" t="s">
        <v>689</v>
      </c>
      <c r="H2073" s="100">
        <v>5.24</v>
      </c>
      <c r="I2073" s="99" t="s">
        <v>690</v>
      </c>
      <c r="J2073" s="101">
        <v>11.24</v>
      </c>
    </row>
    <row r="2074" spans="1:10">
      <c r="A2074" s="98"/>
      <c r="B2074" s="99"/>
      <c r="C2074" s="99"/>
      <c r="D2074" s="99"/>
      <c r="E2074" s="99" t="s">
        <v>691</v>
      </c>
      <c r="F2074" s="100">
        <v>74.45</v>
      </c>
      <c r="G2074" s="99"/>
      <c r="H2074" s="164" t="s">
        <v>692</v>
      </c>
      <c r="I2074" s="164"/>
      <c r="J2074" s="101">
        <v>312.70999999999998</v>
      </c>
    </row>
    <row r="2075" spans="1:10" ht="30" customHeight="1" thickBot="1">
      <c r="A2075" s="102"/>
      <c r="B2075" s="93"/>
      <c r="C2075" s="93"/>
      <c r="D2075" s="93"/>
      <c r="E2075" s="93"/>
      <c r="F2075" s="93"/>
      <c r="G2075" s="93" t="s">
        <v>693</v>
      </c>
      <c r="H2075" s="103">
        <v>3</v>
      </c>
      <c r="I2075" s="93" t="s">
        <v>694</v>
      </c>
      <c r="J2075" s="104">
        <v>938.13</v>
      </c>
    </row>
    <row r="2076" spans="1:10" ht="1.1499999999999999" customHeight="1" thickTop="1">
      <c r="A2076" s="105"/>
      <c r="B2076" s="21"/>
      <c r="C2076" s="21"/>
      <c r="D2076" s="21"/>
      <c r="E2076" s="21"/>
      <c r="F2076" s="21"/>
      <c r="G2076" s="21"/>
      <c r="H2076" s="21"/>
      <c r="I2076" s="21"/>
      <c r="J2076" s="106"/>
    </row>
    <row r="2077" spans="1:10" ht="24" customHeight="1">
      <c r="A2077" s="83" t="s">
        <v>46</v>
      </c>
      <c r="B2077" s="4"/>
      <c r="C2077" s="4"/>
      <c r="D2077" s="4" t="s">
        <v>47</v>
      </c>
      <c r="E2077" s="4"/>
      <c r="F2077" s="165"/>
      <c r="G2077" s="165"/>
      <c r="H2077" s="5"/>
      <c r="I2077" s="4"/>
      <c r="J2077" s="94">
        <v>124648.75</v>
      </c>
    </row>
    <row r="2078" spans="1:10" ht="18" customHeight="1">
      <c r="A2078" s="81" t="s">
        <v>626</v>
      </c>
      <c r="B2078" s="2" t="s">
        <v>61</v>
      </c>
      <c r="C2078" s="1" t="s">
        <v>62</v>
      </c>
      <c r="D2078" s="1" t="s">
        <v>1</v>
      </c>
      <c r="E2078" s="166" t="s">
        <v>674</v>
      </c>
      <c r="F2078" s="166"/>
      <c r="G2078" s="3" t="s">
        <v>63</v>
      </c>
      <c r="H2078" s="2" t="s">
        <v>64</v>
      </c>
      <c r="I2078" s="2" t="s">
        <v>65</v>
      </c>
      <c r="J2078" s="82" t="s">
        <v>2</v>
      </c>
    </row>
    <row r="2079" spans="1:10" ht="24" customHeight="1">
      <c r="A2079" s="85" t="s">
        <v>675</v>
      </c>
      <c r="B2079" s="8" t="s">
        <v>627</v>
      </c>
      <c r="C2079" s="7" t="s">
        <v>77</v>
      </c>
      <c r="D2079" s="7" t="s">
        <v>628</v>
      </c>
      <c r="E2079" s="167" t="s">
        <v>700</v>
      </c>
      <c r="F2079" s="167"/>
      <c r="G2079" s="9" t="s">
        <v>79</v>
      </c>
      <c r="H2079" s="15">
        <v>1</v>
      </c>
      <c r="I2079" s="10">
        <v>7.26</v>
      </c>
      <c r="J2079" s="95">
        <v>7.26</v>
      </c>
    </row>
    <row r="2080" spans="1:10" ht="24" customHeight="1">
      <c r="A2080" s="96" t="s">
        <v>677</v>
      </c>
      <c r="B2080" s="17" t="s">
        <v>701</v>
      </c>
      <c r="C2080" s="16" t="s">
        <v>77</v>
      </c>
      <c r="D2080" s="16" t="s">
        <v>702</v>
      </c>
      <c r="E2080" s="163" t="s">
        <v>700</v>
      </c>
      <c r="F2080" s="163"/>
      <c r="G2080" s="18" t="s">
        <v>681</v>
      </c>
      <c r="H2080" s="19">
        <v>0.4</v>
      </c>
      <c r="I2080" s="20">
        <v>18.16</v>
      </c>
      <c r="J2080" s="97">
        <v>7.26</v>
      </c>
    </row>
    <row r="2081" spans="1:10">
      <c r="A2081" s="98"/>
      <c r="B2081" s="99"/>
      <c r="C2081" s="99"/>
      <c r="D2081" s="99"/>
      <c r="E2081" s="99" t="s">
        <v>688</v>
      </c>
      <c r="F2081" s="100">
        <v>2.522935779816514</v>
      </c>
      <c r="G2081" s="99" t="s">
        <v>689</v>
      </c>
      <c r="H2081" s="100">
        <v>2.21</v>
      </c>
      <c r="I2081" s="99" t="s">
        <v>690</v>
      </c>
      <c r="J2081" s="101">
        <v>4.7300000000000004</v>
      </c>
    </row>
    <row r="2082" spans="1:10">
      <c r="A2082" s="98"/>
      <c r="B2082" s="99"/>
      <c r="C2082" s="99"/>
      <c r="D2082" s="99"/>
      <c r="E2082" s="99" t="s">
        <v>691</v>
      </c>
      <c r="F2082" s="100">
        <v>2.2599999999999998</v>
      </c>
      <c r="G2082" s="99"/>
      <c r="H2082" s="164" t="s">
        <v>692</v>
      </c>
      <c r="I2082" s="164"/>
      <c r="J2082" s="101">
        <v>9.52</v>
      </c>
    </row>
    <row r="2083" spans="1:10" ht="30" customHeight="1" thickBot="1">
      <c r="A2083" s="102"/>
      <c r="B2083" s="93"/>
      <c r="C2083" s="93"/>
      <c r="D2083" s="93"/>
      <c r="E2083" s="93"/>
      <c r="F2083" s="93"/>
      <c r="G2083" s="93" t="s">
        <v>693</v>
      </c>
      <c r="H2083" s="103">
        <v>432.37</v>
      </c>
      <c r="I2083" s="93" t="s">
        <v>694</v>
      </c>
      <c r="J2083" s="104">
        <v>4116.16</v>
      </c>
    </row>
    <row r="2084" spans="1:10" ht="1.1499999999999999" customHeight="1" thickTop="1">
      <c r="A2084" s="105"/>
      <c r="B2084" s="21"/>
      <c r="C2084" s="21"/>
      <c r="D2084" s="21"/>
      <c r="E2084" s="21"/>
      <c r="F2084" s="21"/>
      <c r="G2084" s="21"/>
      <c r="H2084" s="21"/>
      <c r="I2084" s="21"/>
      <c r="J2084" s="106"/>
    </row>
    <row r="2085" spans="1:10" ht="18" customHeight="1">
      <c r="A2085" s="81" t="s">
        <v>629</v>
      </c>
      <c r="B2085" s="2" t="s">
        <v>61</v>
      </c>
      <c r="C2085" s="1" t="s">
        <v>62</v>
      </c>
      <c r="D2085" s="1" t="s">
        <v>1</v>
      </c>
      <c r="E2085" s="166" t="s">
        <v>674</v>
      </c>
      <c r="F2085" s="166"/>
      <c r="G2085" s="3" t="s">
        <v>63</v>
      </c>
      <c r="H2085" s="2" t="s">
        <v>64</v>
      </c>
      <c r="I2085" s="2" t="s">
        <v>65</v>
      </c>
      <c r="J2085" s="82" t="s">
        <v>2</v>
      </c>
    </row>
    <row r="2086" spans="1:10" ht="25.9" customHeight="1">
      <c r="A2086" s="85" t="s">
        <v>675</v>
      </c>
      <c r="B2086" s="8" t="s">
        <v>630</v>
      </c>
      <c r="C2086" s="7" t="s">
        <v>77</v>
      </c>
      <c r="D2086" s="7" t="s">
        <v>631</v>
      </c>
      <c r="E2086" s="167" t="s">
        <v>700</v>
      </c>
      <c r="F2086" s="167"/>
      <c r="G2086" s="9" t="s">
        <v>632</v>
      </c>
      <c r="H2086" s="15">
        <v>1</v>
      </c>
      <c r="I2086" s="10">
        <v>2471.1799999999998</v>
      </c>
      <c r="J2086" s="95">
        <v>2471.1799999999998</v>
      </c>
    </row>
    <row r="2087" spans="1:10" ht="25.9" customHeight="1">
      <c r="A2087" s="96" t="s">
        <v>677</v>
      </c>
      <c r="B2087" s="17" t="s">
        <v>1030</v>
      </c>
      <c r="C2087" s="16" t="s">
        <v>77</v>
      </c>
      <c r="D2087" s="16" t="s">
        <v>1031</v>
      </c>
      <c r="E2087" s="163" t="s">
        <v>700</v>
      </c>
      <c r="F2087" s="163"/>
      <c r="G2087" s="18" t="s">
        <v>95</v>
      </c>
      <c r="H2087" s="19">
        <v>0.17</v>
      </c>
      <c r="I2087" s="20">
        <v>93.07</v>
      </c>
      <c r="J2087" s="97">
        <v>15.82</v>
      </c>
    </row>
    <row r="2088" spans="1:10" ht="24" customHeight="1">
      <c r="A2088" s="96" t="s">
        <v>677</v>
      </c>
      <c r="B2088" s="17" t="s">
        <v>93</v>
      </c>
      <c r="C2088" s="16" t="s">
        <v>77</v>
      </c>
      <c r="D2088" s="16" t="s">
        <v>94</v>
      </c>
      <c r="E2088" s="163" t="s">
        <v>700</v>
      </c>
      <c r="F2088" s="163"/>
      <c r="G2088" s="18" t="s">
        <v>95</v>
      </c>
      <c r="H2088" s="19">
        <v>0.17</v>
      </c>
      <c r="I2088" s="20">
        <v>72.64</v>
      </c>
      <c r="J2088" s="97">
        <v>12.34</v>
      </c>
    </row>
    <row r="2089" spans="1:10" ht="25.9" customHeight="1">
      <c r="A2089" s="96" t="s">
        <v>677</v>
      </c>
      <c r="B2089" s="17" t="s">
        <v>1307</v>
      </c>
      <c r="C2089" s="16" t="s">
        <v>77</v>
      </c>
      <c r="D2089" s="16" t="s">
        <v>1308</v>
      </c>
      <c r="E2089" s="163" t="s">
        <v>700</v>
      </c>
      <c r="F2089" s="163"/>
      <c r="G2089" s="18" t="s">
        <v>95</v>
      </c>
      <c r="H2089" s="19">
        <v>0.72</v>
      </c>
      <c r="I2089" s="20">
        <v>834.05</v>
      </c>
      <c r="J2089" s="97">
        <v>600.51</v>
      </c>
    </row>
    <row r="2090" spans="1:10" ht="24" customHeight="1">
      <c r="A2090" s="96" t="s">
        <v>677</v>
      </c>
      <c r="B2090" s="17" t="s">
        <v>1309</v>
      </c>
      <c r="C2090" s="16" t="s">
        <v>77</v>
      </c>
      <c r="D2090" s="16" t="s">
        <v>1310</v>
      </c>
      <c r="E2090" s="163" t="s">
        <v>700</v>
      </c>
      <c r="F2090" s="163"/>
      <c r="G2090" s="18" t="s">
        <v>79</v>
      </c>
      <c r="H2090" s="19">
        <v>6.8</v>
      </c>
      <c r="I2090" s="20">
        <v>52.92</v>
      </c>
      <c r="J2090" s="97">
        <v>359.85</v>
      </c>
    </row>
    <row r="2091" spans="1:10" ht="24" customHeight="1">
      <c r="A2091" s="107" t="s">
        <v>705</v>
      </c>
      <c r="B2091" s="23" t="s">
        <v>1311</v>
      </c>
      <c r="C2091" s="22" t="s">
        <v>77</v>
      </c>
      <c r="D2091" s="22" t="s">
        <v>1312</v>
      </c>
      <c r="E2091" s="168" t="s">
        <v>708</v>
      </c>
      <c r="F2091" s="168"/>
      <c r="G2091" s="24" t="s">
        <v>203</v>
      </c>
      <c r="H2091" s="25">
        <v>3</v>
      </c>
      <c r="I2091" s="26">
        <v>494.22</v>
      </c>
      <c r="J2091" s="108">
        <v>1482.66</v>
      </c>
    </row>
    <row r="2092" spans="1:10">
      <c r="A2092" s="98"/>
      <c r="B2092" s="99"/>
      <c r="C2092" s="99"/>
      <c r="D2092" s="99"/>
      <c r="E2092" s="99" t="s">
        <v>688</v>
      </c>
      <c r="F2092" s="100">
        <v>167.42052485598464</v>
      </c>
      <c r="G2092" s="99" t="s">
        <v>689</v>
      </c>
      <c r="H2092" s="100">
        <v>146.46</v>
      </c>
      <c r="I2092" s="99" t="s">
        <v>690</v>
      </c>
      <c r="J2092" s="101">
        <v>313.88</v>
      </c>
    </row>
    <row r="2093" spans="1:10">
      <c r="A2093" s="98"/>
      <c r="B2093" s="99"/>
      <c r="C2093" s="99"/>
      <c r="D2093" s="99"/>
      <c r="E2093" s="99" t="s">
        <v>691</v>
      </c>
      <c r="F2093" s="100">
        <v>772.24</v>
      </c>
      <c r="G2093" s="99"/>
      <c r="H2093" s="164" t="s">
        <v>692</v>
      </c>
      <c r="I2093" s="164"/>
      <c r="J2093" s="101">
        <v>3243.42</v>
      </c>
    </row>
    <row r="2094" spans="1:10" ht="30" customHeight="1" thickBot="1">
      <c r="A2094" s="102"/>
      <c r="B2094" s="93"/>
      <c r="C2094" s="93"/>
      <c r="D2094" s="93"/>
      <c r="E2094" s="93"/>
      <c r="F2094" s="93"/>
      <c r="G2094" s="93" t="s">
        <v>693</v>
      </c>
      <c r="H2094" s="103">
        <v>1</v>
      </c>
      <c r="I2094" s="93" t="s">
        <v>694</v>
      </c>
      <c r="J2094" s="104">
        <v>3243.42</v>
      </c>
    </row>
    <row r="2095" spans="1:10" ht="1.1499999999999999" customHeight="1" thickTop="1">
      <c r="A2095" s="105"/>
      <c r="B2095" s="21"/>
      <c r="C2095" s="21"/>
      <c r="D2095" s="21"/>
      <c r="E2095" s="21"/>
      <c r="F2095" s="21"/>
      <c r="G2095" s="21"/>
      <c r="H2095" s="21"/>
      <c r="I2095" s="21"/>
      <c r="J2095" s="106"/>
    </row>
    <row r="2096" spans="1:10" ht="18" customHeight="1">
      <c r="A2096" s="81" t="s">
        <v>633</v>
      </c>
      <c r="B2096" s="2" t="s">
        <v>61</v>
      </c>
      <c r="C2096" s="1" t="s">
        <v>62</v>
      </c>
      <c r="D2096" s="1" t="s">
        <v>1</v>
      </c>
      <c r="E2096" s="166" t="s">
        <v>674</v>
      </c>
      <c r="F2096" s="166"/>
      <c r="G2096" s="3" t="s">
        <v>63</v>
      </c>
      <c r="H2096" s="2" t="s">
        <v>64</v>
      </c>
      <c r="I2096" s="2" t="s">
        <v>65</v>
      </c>
      <c r="J2096" s="82" t="s">
        <v>2</v>
      </c>
    </row>
    <row r="2097" spans="1:10" ht="25.9" customHeight="1">
      <c r="A2097" s="85" t="s">
        <v>675</v>
      </c>
      <c r="B2097" s="8" t="s">
        <v>634</v>
      </c>
      <c r="C2097" s="7" t="s">
        <v>77</v>
      </c>
      <c r="D2097" s="7" t="s">
        <v>635</v>
      </c>
      <c r="E2097" s="167" t="s">
        <v>700</v>
      </c>
      <c r="F2097" s="167"/>
      <c r="G2097" s="9" t="s">
        <v>79</v>
      </c>
      <c r="H2097" s="15">
        <v>1</v>
      </c>
      <c r="I2097" s="10">
        <v>417.79</v>
      </c>
      <c r="J2097" s="95">
        <v>417.79</v>
      </c>
    </row>
    <row r="2098" spans="1:10" ht="24" customHeight="1">
      <c r="A2098" s="96" t="s">
        <v>677</v>
      </c>
      <c r="B2098" s="17" t="s">
        <v>808</v>
      </c>
      <c r="C2098" s="16" t="s">
        <v>77</v>
      </c>
      <c r="D2098" s="16" t="s">
        <v>809</v>
      </c>
      <c r="E2098" s="163" t="s">
        <v>700</v>
      </c>
      <c r="F2098" s="163"/>
      <c r="G2098" s="18" t="s">
        <v>681</v>
      </c>
      <c r="H2098" s="19">
        <v>2.5</v>
      </c>
      <c r="I2098" s="20">
        <v>18.21</v>
      </c>
      <c r="J2098" s="97">
        <v>45.52</v>
      </c>
    </row>
    <row r="2099" spans="1:10" ht="24" customHeight="1">
      <c r="A2099" s="96" t="s">
        <v>677</v>
      </c>
      <c r="B2099" s="17" t="s">
        <v>760</v>
      </c>
      <c r="C2099" s="16" t="s">
        <v>77</v>
      </c>
      <c r="D2099" s="16" t="s">
        <v>761</v>
      </c>
      <c r="E2099" s="163" t="s">
        <v>700</v>
      </c>
      <c r="F2099" s="163"/>
      <c r="G2099" s="18" t="s">
        <v>681</v>
      </c>
      <c r="H2099" s="19">
        <v>1</v>
      </c>
      <c r="I2099" s="20">
        <v>22.81</v>
      </c>
      <c r="J2099" s="97">
        <v>22.81</v>
      </c>
    </row>
    <row r="2100" spans="1:10" ht="24" customHeight="1">
      <c r="A2100" s="96" t="s">
        <v>677</v>
      </c>
      <c r="B2100" s="17" t="s">
        <v>1272</v>
      </c>
      <c r="C2100" s="16" t="s">
        <v>77</v>
      </c>
      <c r="D2100" s="16" t="s">
        <v>1273</v>
      </c>
      <c r="E2100" s="163" t="s">
        <v>700</v>
      </c>
      <c r="F2100" s="163"/>
      <c r="G2100" s="18" t="s">
        <v>681</v>
      </c>
      <c r="H2100" s="19">
        <v>1.5</v>
      </c>
      <c r="I2100" s="20">
        <v>22.69</v>
      </c>
      <c r="J2100" s="97">
        <v>34.03</v>
      </c>
    </row>
    <row r="2101" spans="1:10" ht="24" customHeight="1">
      <c r="A2101" s="96" t="s">
        <v>677</v>
      </c>
      <c r="B2101" s="17" t="s">
        <v>1245</v>
      </c>
      <c r="C2101" s="16" t="s">
        <v>77</v>
      </c>
      <c r="D2101" s="16" t="s">
        <v>1246</v>
      </c>
      <c r="E2101" s="163" t="s">
        <v>700</v>
      </c>
      <c r="F2101" s="163"/>
      <c r="G2101" s="18" t="s">
        <v>95</v>
      </c>
      <c r="H2101" s="19">
        <v>6.0000000000000001E-3</v>
      </c>
      <c r="I2101" s="20">
        <v>564.98</v>
      </c>
      <c r="J2101" s="97">
        <v>3.38</v>
      </c>
    </row>
    <row r="2102" spans="1:10" ht="24" customHeight="1">
      <c r="A2102" s="107" t="s">
        <v>705</v>
      </c>
      <c r="B2102" s="23" t="s">
        <v>1313</v>
      </c>
      <c r="C2102" s="22" t="s">
        <v>77</v>
      </c>
      <c r="D2102" s="22" t="s">
        <v>1314</v>
      </c>
      <c r="E2102" s="168" t="s">
        <v>708</v>
      </c>
      <c r="F2102" s="168"/>
      <c r="G2102" s="24" t="s">
        <v>164</v>
      </c>
      <c r="H2102" s="25">
        <v>1.5</v>
      </c>
      <c r="I2102" s="26">
        <v>97.17</v>
      </c>
      <c r="J2102" s="108">
        <v>145.75</v>
      </c>
    </row>
    <row r="2103" spans="1:10" ht="24" customHeight="1">
      <c r="A2103" s="107" t="s">
        <v>705</v>
      </c>
      <c r="B2103" s="23" t="s">
        <v>1315</v>
      </c>
      <c r="C2103" s="22" t="s">
        <v>77</v>
      </c>
      <c r="D2103" s="22" t="s">
        <v>1316</v>
      </c>
      <c r="E2103" s="168" t="s">
        <v>708</v>
      </c>
      <c r="F2103" s="168"/>
      <c r="G2103" s="24" t="s">
        <v>203</v>
      </c>
      <c r="H2103" s="25">
        <v>20</v>
      </c>
      <c r="I2103" s="26">
        <v>5.84</v>
      </c>
      <c r="J2103" s="108">
        <v>116.8</v>
      </c>
    </row>
    <row r="2104" spans="1:10" ht="24" customHeight="1">
      <c r="A2104" s="107" t="s">
        <v>705</v>
      </c>
      <c r="B2104" s="23" t="s">
        <v>1317</v>
      </c>
      <c r="C2104" s="22" t="s">
        <v>77</v>
      </c>
      <c r="D2104" s="22" t="s">
        <v>1318</v>
      </c>
      <c r="E2104" s="168" t="s">
        <v>708</v>
      </c>
      <c r="F2104" s="168"/>
      <c r="G2104" s="24" t="s">
        <v>79</v>
      </c>
      <c r="H2104" s="25">
        <v>1</v>
      </c>
      <c r="I2104" s="26">
        <v>49.5</v>
      </c>
      <c r="J2104" s="108">
        <v>49.5</v>
      </c>
    </row>
    <row r="2105" spans="1:10">
      <c r="A2105" s="98"/>
      <c r="B2105" s="99"/>
      <c r="C2105" s="99"/>
      <c r="D2105" s="99"/>
      <c r="E2105" s="99" t="s">
        <v>688</v>
      </c>
      <c r="F2105" s="100">
        <v>37.721356944740769</v>
      </c>
      <c r="G2105" s="99" t="s">
        <v>689</v>
      </c>
      <c r="H2105" s="100">
        <v>33</v>
      </c>
      <c r="I2105" s="99" t="s">
        <v>690</v>
      </c>
      <c r="J2105" s="101">
        <v>70.72</v>
      </c>
    </row>
    <row r="2106" spans="1:10">
      <c r="A2106" s="98"/>
      <c r="B2106" s="99"/>
      <c r="C2106" s="99"/>
      <c r="D2106" s="99"/>
      <c r="E2106" s="99" t="s">
        <v>691</v>
      </c>
      <c r="F2106" s="100">
        <v>130.55000000000001</v>
      </c>
      <c r="G2106" s="99"/>
      <c r="H2106" s="164" t="s">
        <v>692</v>
      </c>
      <c r="I2106" s="164"/>
      <c r="J2106" s="101">
        <v>548.34</v>
      </c>
    </row>
    <row r="2107" spans="1:10" ht="30" customHeight="1" thickBot="1">
      <c r="A2107" s="102"/>
      <c r="B2107" s="93"/>
      <c r="C2107" s="93"/>
      <c r="D2107" s="93"/>
      <c r="E2107" s="93"/>
      <c r="F2107" s="93"/>
      <c r="G2107" s="93" t="s">
        <v>693</v>
      </c>
      <c r="H2107" s="103">
        <v>44</v>
      </c>
      <c r="I2107" s="93" t="s">
        <v>694</v>
      </c>
      <c r="J2107" s="104">
        <v>24126.959999999999</v>
      </c>
    </row>
    <row r="2108" spans="1:10" ht="1.1499999999999999" customHeight="1" thickTop="1">
      <c r="A2108" s="105"/>
      <c r="B2108" s="21"/>
      <c r="C2108" s="21"/>
      <c r="D2108" s="21"/>
      <c r="E2108" s="21"/>
      <c r="F2108" s="21"/>
      <c r="G2108" s="21"/>
      <c r="H2108" s="21"/>
      <c r="I2108" s="21"/>
      <c r="J2108" s="106"/>
    </row>
    <row r="2109" spans="1:10" ht="18" customHeight="1">
      <c r="A2109" s="81" t="s">
        <v>636</v>
      </c>
      <c r="B2109" s="2" t="s">
        <v>61</v>
      </c>
      <c r="C2109" s="1" t="s">
        <v>62</v>
      </c>
      <c r="D2109" s="1" t="s">
        <v>1</v>
      </c>
      <c r="E2109" s="166" t="s">
        <v>674</v>
      </c>
      <c r="F2109" s="166"/>
      <c r="G2109" s="3" t="s">
        <v>63</v>
      </c>
      <c r="H2109" s="2" t="s">
        <v>64</v>
      </c>
      <c r="I2109" s="2" t="s">
        <v>65</v>
      </c>
      <c r="J2109" s="82" t="s">
        <v>2</v>
      </c>
    </row>
    <row r="2110" spans="1:10" ht="25.9" customHeight="1">
      <c r="A2110" s="85" t="s">
        <v>675</v>
      </c>
      <c r="B2110" s="8" t="s">
        <v>637</v>
      </c>
      <c r="C2110" s="7" t="s">
        <v>77</v>
      </c>
      <c r="D2110" s="7" t="s">
        <v>638</v>
      </c>
      <c r="E2110" s="167" t="s">
        <v>700</v>
      </c>
      <c r="F2110" s="167"/>
      <c r="G2110" s="9" t="s">
        <v>79</v>
      </c>
      <c r="H2110" s="15">
        <v>1</v>
      </c>
      <c r="I2110" s="10">
        <v>701.88</v>
      </c>
      <c r="J2110" s="95">
        <v>701.88</v>
      </c>
    </row>
    <row r="2111" spans="1:10" ht="24" customHeight="1">
      <c r="A2111" s="96" t="s">
        <v>677</v>
      </c>
      <c r="B2111" s="17" t="s">
        <v>701</v>
      </c>
      <c r="C2111" s="16" t="s">
        <v>77</v>
      </c>
      <c r="D2111" s="16" t="s">
        <v>702</v>
      </c>
      <c r="E2111" s="163" t="s">
        <v>700</v>
      </c>
      <c r="F2111" s="163"/>
      <c r="G2111" s="18" t="s">
        <v>681</v>
      </c>
      <c r="H2111" s="19">
        <v>2</v>
      </c>
      <c r="I2111" s="20">
        <v>18.16</v>
      </c>
      <c r="J2111" s="97">
        <v>36.32</v>
      </c>
    </row>
    <row r="2112" spans="1:10" ht="24" customHeight="1">
      <c r="A2112" s="96" t="s">
        <v>677</v>
      </c>
      <c r="B2112" s="17" t="s">
        <v>1319</v>
      </c>
      <c r="C2112" s="16" t="s">
        <v>77</v>
      </c>
      <c r="D2112" s="16" t="s">
        <v>1320</v>
      </c>
      <c r="E2112" s="163" t="s">
        <v>700</v>
      </c>
      <c r="F2112" s="163"/>
      <c r="G2112" s="18" t="s">
        <v>681</v>
      </c>
      <c r="H2112" s="19">
        <v>2</v>
      </c>
      <c r="I2112" s="20">
        <v>22.73</v>
      </c>
      <c r="J2112" s="97">
        <v>45.46</v>
      </c>
    </row>
    <row r="2113" spans="1:10" ht="24" customHeight="1">
      <c r="A2113" s="107" t="s">
        <v>705</v>
      </c>
      <c r="B2113" s="23" t="s">
        <v>1321</v>
      </c>
      <c r="C2113" s="22" t="s">
        <v>77</v>
      </c>
      <c r="D2113" s="22" t="s">
        <v>1322</v>
      </c>
      <c r="E2113" s="168" t="s">
        <v>708</v>
      </c>
      <c r="F2113" s="168"/>
      <c r="G2113" s="24" t="s">
        <v>79</v>
      </c>
      <c r="H2113" s="25">
        <v>1</v>
      </c>
      <c r="I2113" s="26">
        <v>562.5</v>
      </c>
      <c r="J2113" s="108">
        <v>562.5</v>
      </c>
    </row>
    <row r="2114" spans="1:10" ht="24" customHeight="1">
      <c r="A2114" s="107" t="s">
        <v>705</v>
      </c>
      <c r="B2114" s="23" t="s">
        <v>1323</v>
      </c>
      <c r="C2114" s="22" t="s">
        <v>77</v>
      </c>
      <c r="D2114" s="22" t="s">
        <v>1324</v>
      </c>
      <c r="E2114" s="168" t="s">
        <v>708</v>
      </c>
      <c r="F2114" s="168"/>
      <c r="G2114" s="24" t="s">
        <v>632</v>
      </c>
      <c r="H2114" s="25">
        <v>1</v>
      </c>
      <c r="I2114" s="26">
        <v>57.6</v>
      </c>
      <c r="J2114" s="108">
        <v>57.6</v>
      </c>
    </row>
    <row r="2115" spans="1:10">
      <c r="A2115" s="98"/>
      <c r="B2115" s="99"/>
      <c r="C2115" s="99"/>
      <c r="D2115" s="99"/>
      <c r="E2115" s="99" t="s">
        <v>688</v>
      </c>
      <c r="F2115" s="100">
        <v>30.0085342</v>
      </c>
      <c r="G2115" s="99" t="s">
        <v>689</v>
      </c>
      <c r="H2115" s="100">
        <v>26.25</v>
      </c>
      <c r="I2115" s="99" t="s">
        <v>690</v>
      </c>
      <c r="J2115" s="101">
        <v>56.26</v>
      </c>
    </row>
    <row r="2116" spans="1:10">
      <c r="A2116" s="98"/>
      <c r="B2116" s="99"/>
      <c r="C2116" s="99"/>
      <c r="D2116" s="99"/>
      <c r="E2116" s="99" t="s">
        <v>691</v>
      </c>
      <c r="F2116" s="100">
        <v>219.33</v>
      </c>
      <c r="G2116" s="99"/>
      <c r="H2116" s="164" t="s">
        <v>692</v>
      </c>
      <c r="I2116" s="164"/>
      <c r="J2116" s="101">
        <v>921.21</v>
      </c>
    </row>
    <row r="2117" spans="1:10" ht="30" customHeight="1" thickBot="1">
      <c r="A2117" s="102"/>
      <c r="B2117" s="93"/>
      <c r="C2117" s="93"/>
      <c r="D2117" s="93"/>
      <c r="E2117" s="93"/>
      <c r="F2117" s="93"/>
      <c r="G2117" s="93" t="s">
        <v>693</v>
      </c>
      <c r="H2117" s="103">
        <v>13.24</v>
      </c>
      <c r="I2117" s="93" t="s">
        <v>694</v>
      </c>
      <c r="J2117" s="104">
        <v>12196.82</v>
      </c>
    </row>
    <row r="2118" spans="1:10" ht="1.1499999999999999" customHeight="1" thickTop="1">
      <c r="A2118" s="105"/>
      <c r="B2118" s="21"/>
      <c r="C2118" s="21"/>
      <c r="D2118" s="21"/>
      <c r="E2118" s="21"/>
      <c r="F2118" s="21"/>
      <c r="G2118" s="21"/>
      <c r="H2118" s="21"/>
      <c r="I2118" s="21"/>
      <c r="J2118" s="106"/>
    </row>
    <row r="2119" spans="1:10" ht="18" customHeight="1">
      <c r="A2119" s="81" t="s">
        <v>639</v>
      </c>
      <c r="B2119" s="2" t="s">
        <v>61</v>
      </c>
      <c r="C2119" s="1" t="s">
        <v>62</v>
      </c>
      <c r="D2119" s="1" t="s">
        <v>1</v>
      </c>
      <c r="E2119" s="166" t="s">
        <v>674</v>
      </c>
      <c r="F2119" s="166"/>
      <c r="G2119" s="3" t="s">
        <v>63</v>
      </c>
      <c r="H2119" s="2" t="s">
        <v>64</v>
      </c>
      <c r="I2119" s="2" t="s">
        <v>65</v>
      </c>
      <c r="J2119" s="82" t="s">
        <v>2</v>
      </c>
    </row>
    <row r="2120" spans="1:10" ht="24" customHeight="1">
      <c r="A2120" s="85" t="s">
        <v>675</v>
      </c>
      <c r="B2120" s="8" t="s">
        <v>640</v>
      </c>
      <c r="C2120" s="7" t="s">
        <v>77</v>
      </c>
      <c r="D2120" s="7" t="s">
        <v>641</v>
      </c>
      <c r="E2120" s="167" t="s">
        <v>700</v>
      </c>
      <c r="F2120" s="167"/>
      <c r="G2120" s="9" t="s">
        <v>79</v>
      </c>
      <c r="H2120" s="15">
        <v>1</v>
      </c>
      <c r="I2120" s="10">
        <v>27.07</v>
      </c>
      <c r="J2120" s="95">
        <v>27.07</v>
      </c>
    </row>
    <row r="2121" spans="1:10" ht="24" customHeight="1">
      <c r="A2121" s="96" t="s">
        <v>677</v>
      </c>
      <c r="B2121" s="17" t="s">
        <v>701</v>
      </c>
      <c r="C2121" s="16" t="s">
        <v>77</v>
      </c>
      <c r="D2121" s="16" t="s">
        <v>702</v>
      </c>
      <c r="E2121" s="163" t="s">
        <v>700</v>
      </c>
      <c r="F2121" s="163"/>
      <c r="G2121" s="18" t="s">
        <v>681</v>
      </c>
      <c r="H2121" s="19">
        <v>0.3</v>
      </c>
      <c r="I2121" s="20">
        <v>18.16</v>
      </c>
      <c r="J2121" s="97">
        <v>5.44</v>
      </c>
    </row>
    <row r="2122" spans="1:10" ht="24" customHeight="1">
      <c r="A2122" s="96" t="s">
        <v>677</v>
      </c>
      <c r="B2122" s="17" t="s">
        <v>1325</v>
      </c>
      <c r="C2122" s="16" t="s">
        <v>77</v>
      </c>
      <c r="D2122" s="16" t="s">
        <v>1326</v>
      </c>
      <c r="E2122" s="163" t="s">
        <v>700</v>
      </c>
      <c r="F2122" s="163"/>
      <c r="G2122" s="18" t="s">
        <v>681</v>
      </c>
      <c r="H2122" s="19">
        <v>0.3</v>
      </c>
      <c r="I2122" s="20">
        <v>12.9</v>
      </c>
      <c r="J2122" s="97">
        <v>3.87</v>
      </c>
    </row>
    <row r="2123" spans="1:10" ht="24" customHeight="1">
      <c r="A2123" s="107" t="s">
        <v>705</v>
      </c>
      <c r="B2123" s="23" t="s">
        <v>1327</v>
      </c>
      <c r="C2123" s="22" t="s">
        <v>77</v>
      </c>
      <c r="D2123" s="22" t="s">
        <v>1328</v>
      </c>
      <c r="E2123" s="168" t="s">
        <v>708</v>
      </c>
      <c r="F2123" s="168"/>
      <c r="G2123" s="24" t="s">
        <v>79</v>
      </c>
      <c r="H2123" s="25">
        <v>1.05</v>
      </c>
      <c r="I2123" s="26">
        <v>12.85</v>
      </c>
      <c r="J2123" s="108">
        <v>13.49</v>
      </c>
    </row>
    <row r="2124" spans="1:10" ht="24" customHeight="1">
      <c r="A2124" s="107" t="s">
        <v>705</v>
      </c>
      <c r="B2124" s="23" t="s">
        <v>1329</v>
      </c>
      <c r="C2124" s="22" t="s">
        <v>77</v>
      </c>
      <c r="D2124" s="22" t="s">
        <v>1330</v>
      </c>
      <c r="E2124" s="168" t="s">
        <v>708</v>
      </c>
      <c r="F2124" s="168"/>
      <c r="G2124" s="24" t="s">
        <v>95</v>
      </c>
      <c r="H2124" s="25">
        <v>0.05</v>
      </c>
      <c r="I2124" s="26">
        <v>85.4</v>
      </c>
      <c r="J2124" s="108">
        <v>4.2699999999999996</v>
      </c>
    </row>
    <row r="2125" spans="1:10">
      <c r="A2125" s="98"/>
      <c r="B2125" s="99"/>
      <c r="C2125" s="99"/>
      <c r="D2125" s="99"/>
      <c r="E2125" s="99" t="s">
        <v>688</v>
      </c>
      <c r="F2125" s="100">
        <v>1.893535310433113</v>
      </c>
      <c r="G2125" s="99" t="s">
        <v>689</v>
      </c>
      <c r="H2125" s="100">
        <v>1.66</v>
      </c>
      <c r="I2125" s="99" t="s">
        <v>690</v>
      </c>
      <c r="J2125" s="101">
        <v>3.55</v>
      </c>
    </row>
    <row r="2126" spans="1:10">
      <c r="A2126" s="98"/>
      <c r="B2126" s="99"/>
      <c r="C2126" s="99"/>
      <c r="D2126" s="99"/>
      <c r="E2126" s="99" t="s">
        <v>691</v>
      </c>
      <c r="F2126" s="100">
        <v>8.4499999999999993</v>
      </c>
      <c r="G2126" s="99"/>
      <c r="H2126" s="164" t="s">
        <v>692</v>
      </c>
      <c r="I2126" s="164"/>
      <c r="J2126" s="101">
        <v>35.520000000000003</v>
      </c>
    </row>
    <row r="2127" spans="1:10" ht="30" customHeight="1" thickBot="1">
      <c r="A2127" s="102"/>
      <c r="B2127" s="93"/>
      <c r="C2127" s="93"/>
      <c r="D2127" s="93"/>
      <c r="E2127" s="93"/>
      <c r="F2127" s="93"/>
      <c r="G2127" s="93" t="s">
        <v>693</v>
      </c>
      <c r="H2127" s="103">
        <v>1041.22</v>
      </c>
      <c r="I2127" s="93" t="s">
        <v>694</v>
      </c>
      <c r="J2127" s="104">
        <v>36984.129999999997</v>
      </c>
    </row>
    <row r="2128" spans="1:10" ht="1.1499999999999999" customHeight="1" thickTop="1">
      <c r="A2128" s="105"/>
      <c r="B2128" s="21"/>
      <c r="C2128" s="21"/>
      <c r="D2128" s="21"/>
      <c r="E2128" s="21"/>
      <c r="F2128" s="21"/>
      <c r="G2128" s="21"/>
      <c r="H2128" s="21"/>
      <c r="I2128" s="21"/>
      <c r="J2128" s="106"/>
    </row>
    <row r="2129" spans="1:10" ht="18" customHeight="1">
      <c r="A2129" s="81" t="s">
        <v>642</v>
      </c>
      <c r="B2129" s="2" t="s">
        <v>61</v>
      </c>
      <c r="C2129" s="1" t="s">
        <v>62</v>
      </c>
      <c r="D2129" s="1" t="s">
        <v>1</v>
      </c>
      <c r="E2129" s="166" t="s">
        <v>674</v>
      </c>
      <c r="F2129" s="166"/>
      <c r="G2129" s="3" t="s">
        <v>63</v>
      </c>
      <c r="H2129" s="2" t="s">
        <v>64</v>
      </c>
      <c r="I2129" s="2" t="s">
        <v>65</v>
      </c>
      <c r="J2129" s="82" t="s">
        <v>2</v>
      </c>
    </row>
    <row r="2130" spans="1:10" ht="24" customHeight="1">
      <c r="A2130" s="85" t="s">
        <v>675</v>
      </c>
      <c r="B2130" s="8" t="s">
        <v>643</v>
      </c>
      <c r="C2130" s="7" t="s">
        <v>77</v>
      </c>
      <c r="D2130" s="7" t="s">
        <v>644</v>
      </c>
      <c r="E2130" s="167" t="s">
        <v>700</v>
      </c>
      <c r="F2130" s="167"/>
      <c r="G2130" s="9" t="s">
        <v>79</v>
      </c>
      <c r="H2130" s="15">
        <v>1</v>
      </c>
      <c r="I2130" s="10">
        <v>560.99</v>
      </c>
      <c r="J2130" s="95">
        <v>560.99</v>
      </c>
    </row>
    <row r="2131" spans="1:10" ht="24" customHeight="1">
      <c r="A2131" s="96" t="s">
        <v>677</v>
      </c>
      <c r="B2131" s="17" t="s">
        <v>1331</v>
      </c>
      <c r="C2131" s="16" t="s">
        <v>77</v>
      </c>
      <c r="D2131" s="16" t="s">
        <v>1332</v>
      </c>
      <c r="E2131" s="163" t="s">
        <v>700</v>
      </c>
      <c r="F2131" s="163"/>
      <c r="G2131" s="18" t="s">
        <v>681</v>
      </c>
      <c r="H2131" s="19">
        <v>0.4</v>
      </c>
      <c r="I2131" s="20">
        <v>11.64</v>
      </c>
      <c r="J2131" s="97">
        <v>4.6500000000000004</v>
      </c>
    </row>
    <row r="2132" spans="1:10" ht="24" customHeight="1">
      <c r="A2132" s="96" t="s">
        <v>677</v>
      </c>
      <c r="B2132" s="17" t="s">
        <v>1333</v>
      </c>
      <c r="C2132" s="16" t="s">
        <v>77</v>
      </c>
      <c r="D2132" s="16" t="s">
        <v>1334</v>
      </c>
      <c r="E2132" s="163" t="s">
        <v>700</v>
      </c>
      <c r="F2132" s="163"/>
      <c r="G2132" s="18" t="s">
        <v>681</v>
      </c>
      <c r="H2132" s="19">
        <v>0.4</v>
      </c>
      <c r="I2132" s="20">
        <v>14.05</v>
      </c>
      <c r="J2132" s="97">
        <v>5.62</v>
      </c>
    </row>
    <row r="2133" spans="1:10" ht="24" customHeight="1">
      <c r="A2133" s="107" t="s">
        <v>705</v>
      </c>
      <c r="B2133" s="23" t="s">
        <v>1335</v>
      </c>
      <c r="C2133" s="22" t="s">
        <v>77</v>
      </c>
      <c r="D2133" s="22" t="s">
        <v>1336</v>
      </c>
      <c r="E2133" s="168" t="s">
        <v>708</v>
      </c>
      <c r="F2133" s="168"/>
      <c r="G2133" s="24" t="s">
        <v>79</v>
      </c>
      <c r="H2133" s="25">
        <v>1</v>
      </c>
      <c r="I2133" s="26">
        <v>550.72</v>
      </c>
      <c r="J2133" s="108">
        <v>550.72</v>
      </c>
    </row>
    <row r="2134" spans="1:10">
      <c r="A2134" s="98"/>
      <c r="B2134" s="99"/>
      <c r="C2134" s="99"/>
      <c r="D2134" s="99"/>
      <c r="E2134" s="99" t="s">
        <v>688</v>
      </c>
      <c r="F2134" s="100">
        <v>0</v>
      </c>
      <c r="G2134" s="99" t="s">
        <v>689</v>
      </c>
      <c r="H2134" s="100">
        <v>0</v>
      </c>
      <c r="I2134" s="99" t="s">
        <v>690</v>
      </c>
      <c r="J2134" s="101">
        <v>0</v>
      </c>
    </row>
    <row r="2135" spans="1:10">
      <c r="A2135" s="98"/>
      <c r="B2135" s="99"/>
      <c r="C2135" s="99"/>
      <c r="D2135" s="99"/>
      <c r="E2135" s="99" t="s">
        <v>691</v>
      </c>
      <c r="F2135" s="100">
        <v>175.3</v>
      </c>
      <c r="G2135" s="99"/>
      <c r="H2135" s="164" t="s">
        <v>692</v>
      </c>
      <c r="I2135" s="164"/>
      <c r="J2135" s="101">
        <v>736.29</v>
      </c>
    </row>
    <row r="2136" spans="1:10" ht="30" customHeight="1" thickBot="1">
      <c r="A2136" s="102"/>
      <c r="B2136" s="93"/>
      <c r="C2136" s="93"/>
      <c r="D2136" s="93"/>
      <c r="E2136" s="93"/>
      <c r="F2136" s="93"/>
      <c r="G2136" s="93" t="s">
        <v>693</v>
      </c>
      <c r="H2136" s="103">
        <v>8.74</v>
      </c>
      <c r="I2136" s="93" t="s">
        <v>694</v>
      </c>
      <c r="J2136" s="104">
        <v>6435.17</v>
      </c>
    </row>
    <row r="2137" spans="1:10" ht="1.1499999999999999" customHeight="1" thickTop="1">
      <c r="A2137" s="105"/>
      <c r="B2137" s="21"/>
      <c r="C2137" s="21"/>
      <c r="D2137" s="21"/>
      <c r="E2137" s="21"/>
      <c r="F2137" s="21"/>
      <c r="G2137" s="21"/>
      <c r="H2137" s="21"/>
      <c r="I2137" s="21"/>
      <c r="J2137" s="106"/>
    </row>
    <row r="2138" spans="1:10" ht="18" customHeight="1">
      <c r="A2138" s="81" t="s">
        <v>645</v>
      </c>
      <c r="B2138" s="2" t="s">
        <v>61</v>
      </c>
      <c r="C2138" s="1" t="s">
        <v>62</v>
      </c>
      <c r="D2138" s="1" t="s">
        <v>1</v>
      </c>
      <c r="E2138" s="166" t="s">
        <v>674</v>
      </c>
      <c r="F2138" s="166"/>
      <c r="G2138" s="3" t="s">
        <v>63</v>
      </c>
      <c r="H2138" s="2" t="s">
        <v>64</v>
      </c>
      <c r="I2138" s="2" t="s">
        <v>65</v>
      </c>
      <c r="J2138" s="82" t="s">
        <v>2</v>
      </c>
    </row>
    <row r="2139" spans="1:10" ht="24" customHeight="1">
      <c r="A2139" s="85" t="s">
        <v>675</v>
      </c>
      <c r="B2139" s="8" t="s">
        <v>646</v>
      </c>
      <c r="C2139" s="7" t="s">
        <v>77</v>
      </c>
      <c r="D2139" s="7" t="s">
        <v>647</v>
      </c>
      <c r="E2139" s="167" t="s">
        <v>700</v>
      </c>
      <c r="F2139" s="167"/>
      <c r="G2139" s="9" t="s">
        <v>79</v>
      </c>
      <c r="H2139" s="15">
        <v>1</v>
      </c>
      <c r="I2139" s="10">
        <v>947.28</v>
      </c>
      <c r="J2139" s="95">
        <v>947.28</v>
      </c>
    </row>
    <row r="2140" spans="1:10" ht="25.9" customHeight="1">
      <c r="A2140" s="96" t="s">
        <v>677</v>
      </c>
      <c r="B2140" s="17" t="s">
        <v>1223</v>
      </c>
      <c r="C2140" s="16" t="s">
        <v>77</v>
      </c>
      <c r="D2140" s="16" t="s">
        <v>799</v>
      </c>
      <c r="E2140" s="163" t="s">
        <v>700</v>
      </c>
      <c r="F2140" s="163"/>
      <c r="G2140" s="18" t="s">
        <v>681</v>
      </c>
      <c r="H2140" s="19">
        <v>0.5</v>
      </c>
      <c r="I2140" s="20">
        <v>18.09</v>
      </c>
      <c r="J2140" s="97">
        <v>9.0399999999999991</v>
      </c>
    </row>
    <row r="2141" spans="1:10" ht="24" customHeight="1">
      <c r="A2141" s="96" t="s">
        <v>677</v>
      </c>
      <c r="B2141" s="17" t="s">
        <v>703</v>
      </c>
      <c r="C2141" s="16" t="s">
        <v>77</v>
      </c>
      <c r="D2141" s="16" t="s">
        <v>704</v>
      </c>
      <c r="E2141" s="163" t="s">
        <v>700</v>
      </c>
      <c r="F2141" s="163"/>
      <c r="G2141" s="18" t="s">
        <v>681</v>
      </c>
      <c r="H2141" s="19">
        <v>0.5</v>
      </c>
      <c r="I2141" s="20">
        <v>22.61</v>
      </c>
      <c r="J2141" s="97">
        <v>11.3</v>
      </c>
    </row>
    <row r="2142" spans="1:10" ht="24" customHeight="1">
      <c r="A2142" s="107" t="s">
        <v>705</v>
      </c>
      <c r="B2142" s="23" t="s">
        <v>1337</v>
      </c>
      <c r="C2142" s="22" t="s">
        <v>77</v>
      </c>
      <c r="D2142" s="22" t="s">
        <v>1338</v>
      </c>
      <c r="E2142" s="168" t="s">
        <v>708</v>
      </c>
      <c r="F2142" s="168"/>
      <c r="G2142" s="24" t="s">
        <v>79</v>
      </c>
      <c r="H2142" s="25">
        <v>1</v>
      </c>
      <c r="I2142" s="26">
        <v>926.94</v>
      </c>
      <c r="J2142" s="108">
        <v>926.94</v>
      </c>
    </row>
    <row r="2143" spans="1:10">
      <c r="A2143" s="98"/>
      <c r="B2143" s="99"/>
      <c r="C2143" s="99"/>
      <c r="D2143" s="99"/>
      <c r="E2143" s="99" t="s">
        <v>688</v>
      </c>
      <c r="F2143" s="100">
        <v>7.4781310006400687</v>
      </c>
      <c r="G2143" s="99" t="s">
        <v>689</v>
      </c>
      <c r="H2143" s="100">
        <v>6.54</v>
      </c>
      <c r="I2143" s="99" t="s">
        <v>690</v>
      </c>
      <c r="J2143" s="101">
        <v>14.020000000000001</v>
      </c>
    </row>
    <row r="2144" spans="1:10">
      <c r="A2144" s="98"/>
      <c r="B2144" s="99"/>
      <c r="C2144" s="99"/>
      <c r="D2144" s="99"/>
      <c r="E2144" s="99" t="s">
        <v>691</v>
      </c>
      <c r="F2144" s="100">
        <v>296.02</v>
      </c>
      <c r="G2144" s="99"/>
      <c r="H2144" s="164" t="s">
        <v>692</v>
      </c>
      <c r="I2144" s="164"/>
      <c r="J2144" s="101">
        <v>1243.3</v>
      </c>
    </row>
    <row r="2145" spans="1:10" ht="30" customHeight="1" thickBot="1">
      <c r="A2145" s="102"/>
      <c r="B2145" s="93"/>
      <c r="C2145" s="93"/>
      <c r="D2145" s="93"/>
      <c r="E2145" s="93"/>
      <c r="F2145" s="93"/>
      <c r="G2145" s="93" t="s">
        <v>693</v>
      </c>
      <c r="H2145" s="103">
        <v>4.66</v>
      </c>
      <c r="I2145" s="93" t="s">
        <v>694</v>
      </c>
      <c r="J2145" s="104">
        <v>5793.77</v>
      </c>
    </row>
    <row r="2146" spans="1:10" ht="1.1499999999999999" customHeight="1" thickTop="1">
      <c r="A2146" s="105"/>
      <c r="B2146" s="21"/>
      <c r="C2146" s="21"/>
      <c r="D2146" s="21"/>
      <c r="E2146" s="21"/>
      <c r="F2146" s="21"/>
      <c r="G2146" s="21"/>
      <c r="H2146" s="21"/>
      <c r="I2146" s="21"/>
      <c r="J2146" s="106"/>
    </row>
    <row r="2147" spans="1:10" ht="18" customHeight="1">
      <c r="A2147" s="81" t="s">
        <v>648</v>
      </c>
      <c r="B2147" s="2" t="s">
        <v>61</v>
      </c>
      <c r="C2147" s="1" t="s">
        <v>62</v>
      </c>
      <c r="D2147" s="1" t="s">
        <v>1</v>
      </c>
      <c r="E2147" s="166" t="s">
        <v>674</v>
      </c>
      <c r="F2147" s="166"/>
      <c r="G2147" s="3" t="s">
        <v>63</v>
      </c>
      <c r="H2147" s="2" t="s">
        <v>64</v>
      </c>
      <c r="I2147" s="2" t="s">
        <v>65</v>
      </c>
      <c r="J2147" s="82" t="s">
        <v>2</v>
      </c>
    </row>
    <row r="2148" spans="1:10" ht="25.9" customHeight="1">
      <c r="A2148" s="85" t="s">
        <v>675</v>
      </c>
      <c r="B2148" s="8" t="s">
        <v>649</v>
      </c>
      <c r="C2148" s="7" t="s">
        <v>77</v>
      </c>
      <c r="D2148" s="7" t="s">
        <v>650</v>
      </c>
      <c r="E2148" s="167" t="s">
        <v>700</v>
      </c>
      <c r="F2148" s="167"/>
      <c r="G2148" s="9" t="s">
        <v>203</v>
      </c>
      <c r="H2148" s="15">
        <v>1</v>
      </c>
      <c r="I2148" s="10">
        <v>793</v>
      </c>
      <c r="J2148" s="95">
        <v>793</v>
      </c>
    </row>
    <row r="2149" spans="1:10" ht="24" customHeight="1">
      <c r="A2149" s="96" t="s">
        <v>677</v>
      </c>
      <c r="B2149" s="17" t="s">
        <v>808</v>
      </c>
      <c r="C2149" s="16" t="s">
        <v>77</v>
      </c>
      <c r="D2149" s="16" t="s">
        <v>809</v>
      </c>
      <c r="E2149" s="163" t="s">
        <v>700</v>
      </c>
      <c r="F2149" s="163"/>
      <c r="G2149" s="18" t="s">
        <v>681</v>
      </c>
      <c r="H2149" s="19">
        <v>0.5</v>
      </c>
      <c r="I2149" s="20">
        <v>18.21</v>
      </c>
      <c r="J2149" s="97">
        <v>9.1</v>
      </c>
    </row>
    <row r="2150" spans="1:10" ht="24" customHeight="1">
      <c r="A2150" s="96" t="s">
        <v>677</v>
      </c>
      <c r="B2150" s="17" t="s">
        <v>760</v>
      </c>
      <c r="C2150" s="16" t="s">
        <v>77</v>
      </c>
      <c r="D2150" s="16" t="s">
        <v>761</v>
      </c>
      <c r="E2150" s="163" t="s">
        <v>700</v>
      </c>
      <c r="F2150" s="163"/>
      <c r="G2150" s="18" t="s">
        <v>681</v>
      </c>
      <c r="H2150" s="19">
        <v>0.5</v>
      </c>
      <c r="I2150" s="20">
        <v>22.81</v>
      </c>
      <c r="J2150" s="97">
        <v>11.4</v>
      </c>
    </row>
    <row r="2151" spans="1:10" ht="25.9" customHeight="1">
      <c r="A2151" s="107" t="s">
        <v>705</v>
      </c>
      <c r="B2151" s="23" t="s">
        <v>1339</v>
      </c>
      <c r="C2151" s="22" t="s">
        <v>77</v>
      </c>
      <c r="D2151" s="22" t="s">
        <v>650</v>
      </c>
      <c r="E2151" s="168" t="s">
        <v>708</v>
      </c>
      <c r="F2151" s="168"/>
      <c r="G2151" s="24" t="s">
        <v>203</v>
      </c>
      <c r="H2151" s="25">
        <v>1</v>
      </c>
      <c r="I2151" s="26">
        <v>772.5</v>
      </c>
      <c r="J2151" s="108">
        <v>772.5</v>
      </c>
    </row>
    <row r="2152" spans="1:10">
      <c r="A2152" s="98"/>
      <c r="B2152" s="99"/>
      <c r="C2152" s="99"/>
      <c r="D2152" s="99"/>
      <c r="E2152" s="99" t="s">
        <v>688</v>
      </c>
      <c r="F2152" s="100">
        <v>7.4994666097717086</v>
      </c>
      <c r="G2152" s="99" t="s">
        <v>689</v>
      </c>
      <c r="H2152" s="100">
        <v>6.56</v>
      </c>
      <c r="I2152" s="99" t="s">
        <v>690</v>
      </c>
      <c r="J2152" s="101">
        <v>14.06</v>
      </c>
    </row>
    <row r="2153" spans="1:10">
      <c r="A2153" s="98"/>
      <c r="B2153" s="99"/>
      <c r="C2153" s="99"/>
      <c r="D2153" s="99"/>
      <c r="E2153" s="99" t="s">
        <v>691</v>
      </c>
      <c r="F2153" s="100">
        <v>247.81</v>
      </c>
      <c r="G2153" s="99"/>
      <c r="H2153" s="164" t="s">
        <v>692</v>
      </c>
      <c r="I2153" s="164"/>
      <c r="J2153" s="101">
        <v>1040.81</v>
      </c>
    </row>
    <row r="2154" spans="1:10" ht="30" customHeight="1" thickBot="1">
      <c r="A2154" s="102"/>
      <c r="B2154" s="93"/>
      <c r="C2154" s="93"/>
      <c r="D2154" s="93"/>
      <c r="E2154" s="93"/>
      <c r="F2154" s="93"/>
      <c r="G2154" s="93" t="s">
        <v>693</v>
      </c>
      <c r="H2154" s="103">
        <v>1</v>
      </c>
      <c r="I2154" s="93" t="s">
        <v>694</v>
      </c>
      <c r="J2154" s="104">
        <v>1040.81</v>
      </c>
    </row>
    <row r="2155" spans="1:10" ht="1.1499999999999999" customHeight="1" thickTop="1">
      <c r="A2155" s="105"/>
      <c r="B2155" s="21"/>
      <c r="C2155" s="21"/>
      <c r="D2155" s="21"/>
      <c r="E2155" s="21"/>
      <c r="F2155" s="21"/>
      <c r="G2155" s="21"/>
      <c r="H2155" s="21"/>
      <c r="I2155" s="21"/>
      <c r="J2155" s="106"/>
    </row>
    <row r="2156" spans="1:10" ht="18" customHeight="1">
      <c r="A2156" s="81"/>
      <c r="B2156" s="2" t="s">
        <v>61</v>
      </c>
      <c r="C2156" s="1" t="s">
        <v>62</v>
      </c>
      <c r="D2156" s="1" t="s">
        <v>1</v>
      </c>
      <c r="E2156" s="166" t="s">
        <v>674</v>
      </c>
      <c r="F2156" s="166"/>
      <c r="G2156" s="3" t="s">
        <v>63</v>
      </c>
      <c r="H2156" s="2" t="s">
        <v>64</v>
      </c>
      <c r="I2156" s="2" t="s">
        <v>65</v>
      </c>
      <c r="J2156" s="82" t="s">
        <v>2</v>
      </c>
    </row>
    <row r="2157" spans="1:10" ht="24" customHeight="1">
      <c r="A2157" s="87" t="s">
        <v>705</v>
      </c>
      <c r="B2157" s="12" t="s">
        <v>652</v>
      </c>
      <c r="C2157" s="11" t="s">
        <v>77</v>
      </c>
      <c r="D2157" s="11" t="s">
        <v>653</v>
      </c>
      <c r="E2157" s="169" t="s">
        <v>708</v>
      </c>
      <c r="F2157" s="169"/>
      <c r="G2157" s="13" t="s">
        <v>79</v>
      </c>
      <c r="H2157" s="27">
        <v>1</v>
      </c>
      <c r="I2157" s="14">
        <v>600</v>
      </c>
      <c r="J2157" s="109">
        <v>600</v>
      </c>
    </row>
    <row r="2158" spans="1:10">
      <c r="A2158" s="98"/>
      <c r="B2158" s="99"/>
      <c r="C2158" s="99"/>
      <c r="D2158" s="99"/>
      <c r="E2158" s="99" t="s">
        <v>688</v>
      </c>
      <c r="F2158" s="100">
        <v>0</v>
      </c>
      <c r="G2158" s="99" t="s">
        <v>689</v>
      </c>
      <c r="H2158" s="100">
        <v>0</v>
      </c>
      <c r="I2158" s="99" t="s">
        <v>690</v>
      </c>
      <c r="J2158" s="101">
        <v>0</v>
      </c>
    </row>
    <row r="2159" spans="1:10">
      <c r="A2159" s="98"/>
      <c r="B2159" s="99"/>
      <c r="C2159" s="99"/>
      <c r="D2159" s="99"/>
      <c r="E2159" s="99" t="s">
        <v>691</v>
      </c>
      <c r="F2159" s="100">
        <v>187.5</v>
      </c>
      <c r="G2159" s="99"/>
      <c r="H2159" s="164" t="s">
        <v>692</v>
      </c>
      <c r="I2159" s="164"/>
      <c r="J2159" s="101">
        <v>787.5</v>
      </c>
    </row>
    <row r="2160" spans="1:10" ht="30" customHeight="1" thickBot="1">
      <c r="A2160" s="102"/>
      <c r="B2160" s="93"/>
      <c r="C2160" s="93"/>
      <c r="D2160" s="93"/>
      <c r="E2160" s="93"/>
      <c r="F2160" s="93"/>
      <c r="G2160" s="93" t="s">
        <v>693</v>
      </c>
      <c r="H2160" s="103">
        <v>5.07</v>
      </c>
      <c r="I2160" s="93" t="s">
        <v>694</v>
      </c>
      <c r="J2160" s="104">
        <v>3992.62</v>
      </c>
    </row>
    <row r="2161" spans="1:10" ht="1.1499999999999999" customHeight="1" thickTop="1">
      <c r="A2161" s="105"/>
      <c r="B2161" s="21"/>
      <c r="C2161" s="21"/>
      <c r="D2161" s="21"/>
      <c r="E2161" s="21"/>
      <c r="F2161" s="21"/>
      <c r="G2161" s="21"/>
      <c r="H2161" s="21"/>
      <c r="I2161" s="21"/>
      <c r="J2161" s="106"/>
    </row>
    <row r="2162" spans="1:10" ht="18" customHeight="1">
      <c r="A2162" s="81" t="s">
        <v>654</v>
      </c>
      <c r="B2162" s="2" t="s">
        <v>61</v>
      </c>
      <c r="C2162" s="1" t="s">
        <v>62</v>
      </c>
      <c r="D2162" s="1" t="s">
        <v>1</v>
      </c>
      <c r="E2162" s="166" t="s">
        <v>674</v>
      </c>
      <c r="F2162" s="166"/>
      <c r="G2162" s="3" t="s">
        <v>63</v>
      </c>
      <c r="H2162" s="2" t="s">
        <v>64</v>
      </c>
      <c r="I2162" s="2" t="s">
        <v>65</v>
      </c>
      <c r="J2162" s="82" t="s">
        <v>2</v>
      </c>
    </row>
    <row r="2163" spans="1:10" ht="24" customHeight="1">
      <c r="A2163" s="85" t="s">
        <v>675</v>
      </c>
      <c r="B2163" s="8" t="s">
        <v>655</v>
      </c>
      <c r="C2163" s="7" t="s">
        <v>77</v>
      </c>
      <c r="D2163" s="7" t="s">
        <v>656</v>
      </c>
      <c r="E2163" s="167" t="s">
        <v>700</v>
      </c>
      <c r="F2163" s="167"/>
      <c r="G2163" s="9" t="s">
        <v>203</v>
      </c>
      <c r="H2163" s="15">
        <v>1</v>
      </c>
      <c r="I2163" s="10">
        <v>380.54</v>
      </c>
      <c r="J2163" s="95">
        <v>380.54</v>
      </c>
    </row>
    <row r="2164" spans="1:10" ht="25.9" customHeight="1">
      <c r="A2164" s="96" t="s">
        <v>677</v>
      </c>
      <c r="B2164" s="17" t="s">
        <v>1030</v>
      </c>
      <c r="C2164" s="16" t="s">
        <v>77</v>
      </c>
      <c r="D2164" s="16" t="s">
        <v>1031</v>
      </c>
      <c r="E2164" s="163" t="s">
        <v>700</v>
      </c>
      <c r="F2164" s="163"/>
      <c r="G2164" s="18" t="s">
        <v>95</v>
      </c>
      <c r="H2164" s="19">
        <v>0.03</v>
      </c>
      <c r="I2164" s="20">
        <v>93.07</v>
      </c>
      <c r="J2164" s="97">
        <v>2.79</v>
      </c>
    </row>
    <row r="2165" spans="1:10" ht="24" customHeight="1">
      <c r="A2165" s="96" t="s">
        <v>677</v>
      </c>
      <c r="B2165" s="17" t="s">
        <v>93</v>
      </c>
      <c r="C2165" s="16" t="s">
        <v>77</v>
      </c>
      <c r="D2165" s="16" t="s">
        <v>94</v>
      </c>
      <c r="E2165" s="163" t="s">
        <v>700</v>
      </c>
      <c r="F2165" s="163"/>
      <c r="G2165" s="18" t="s">
        <v>95</v>
      </c>
      <c r="H2165" s="19">
        <v>0.02</v>
      </c>
      <c r="I2165" s="20">
        <v>72.64</v>
      </c>
      <c r="J2165" s="97">
        <v>1.45</v>
      </c>
    </row>
    <row r="2166" spans="1:10" ht="24" customHeight="1">
      <c r="A2166" s="96" t="s">
        <v>677</v>
      </c>
      <c r="B2166" s="17" t="s">
        <v>169</v>
      </c>
      <c r="C2166" s="16" t="s">
        <v>77</v>
      </c>
      <c r="D2166" s="16" t="s">
        <v>170</v>
      </c>
      <c r="E2166" s="163" t="s">
        <v>700</v>
      </c>
      <c r="F2166" s="163"/>
      <c r="G2166" s="18" t="s">
        <v>79</v>
      </c>
      <c r="H2166" s="19">
        <v>1.2</v>
      </c>
      <c r="I2166" s="20">
        <v>11.67</v>
      </c>
      <c r="J2166" s="97">
        <v>14</v>
      </c>
    </row>
    <row r="2167" spans="1:10" ht="24" customHeight="1">
      <c r="A2167" s="96" t="s">
        <v>677</v>
      </c>
      <c r="B2167" s="17" t="s">
        <v>172</v>
      </c>
      <c r="C2167" s="16" t="s">
        <v>77</v>
      </c>
      <c r="D2167" s="16" t="s">
        <v>173</v>
      </c>
      <c r="E2167" s="163" t="s">
        <v>700</v>
      </c>
      <c r="F2167" s="163"/>
      <c r="G2167" s="18" t="s">
        <v>79</v>
      </c>
      <c r="H2167" s="19">
        <v>1.2</v>
      </c>
      <c r="I2167" s="20">
        <v>47.7</v>
      </c>
      <c r="J2167" s="97">
        <v>57.24</v>
      </c>
    </row>
    <row r="2168" spans="1:10" ht="24" customHeight="1">
      <c r="A2168" s="96" t="s">
        <v>677</v>
      </c>
      <c r="B2168" s="17" t="s">
        <v>848</v>
      </c>
      <c r="C2168" s="16" t="s">
        <v>77</v>
      </c>
      <c r="D2168" s="16" t="s">
        <v>849</v>
      </c>
      <c r="E2168" s="163" t="s">
        <v>700</v>
      </c>
      <c r="F2168" s="163"/>
      <c r="G2168" s="18" t="s">
        <v>95</v>
      </c>
      <c r="H2168" s="19">
        <v>0.02</v>
      </c>
      <c r="I2168" s="20">
        <v>739.45</v>
      </c>
      <c r="J2168" s="97">
        <v>14.78</v>
      </c>
    </row>
    <row r="2169" spans="1:10" ht="25.9" customHeight="1">
      <c r="A2169" s="96" t="s">
        <v>677</v>
      </c>
      <c r="B2169" s="17" t="s">
        <v>1034</v>
      </c>
      <c r="C2169" s="16" t="s">
        <v>77</v>
      </c>
      <c r="D2169" s="16" t="s">
        <v>1035</v>
      </c>
      <c r="E2169" s="163" t="s">
        <v>700</v>
      </c>
      <c r="F2169" s="163"/>
      <c r="G2169" s="18" t="s">
        <v>95</v>
      </c>
      <c r="H2169" s="19">
        <v>7.0000000000000007E-2</v>
      </c>
      <c r="I2169" s="20">
        <v>3664.27</v>
      </c>
      <c r="J2169" s="97">
        <v>256.49</v>
      </c>
    </row>
    <row r="2170" spans="1:10" ht="24" customHeight="1">
      <c r="A2170" s="96" t="s">
        <v>677</v>
      </c>
      <c r="B2170" s="17" t="s">
        <v>159</v>
      </c>
      <c r="C2170" s="16" t="s">
        <v>77</v>
      </c>
      <c r="D2170" s="16" t="s">
        <v>160</v>
      </c>
      <c r="E2170" s="163" t="s">
        <v>700</v>
      </c>
      <c r="F2170" s="163"/>
      <c r="G2170" s="18" t="s">
        <v>79</v>
      </c>
      <c r="H2170" s="19">
        <v>0.48</v>
      </c>
      <c r="I2170" s="20">
        <v>70.41</v>
      </c>
      <c r="J2170" s="97">
        <v>33.79</v>
      </c>
    </row>
    <row r="2171" spans="1:10">
      <c r="A2171" s="98"/>
      <c r="B2171" s="99"/>
      <c r="C2171" s="99"/>
      <c r="D2171" s="99"/>
      <c r="E2171" s="99" t="s">
        <v>688</v>
      </c>
      <c r="F2171" s="100">
        <v>64.129507147429052</v>
      </c>
      <c r="G2171" s="99" t="s">
        <v>689</v>
      </c>
      <c r="H2171" s="100">
        <v>56.1</v>
      </c>
      <c r="I2171" s="99" t="s">
        <v>690</v>
      </c>
      <c r="J2171" s="101">
        <v>120.23</v>
      </c>
    </row>
    <row r="2172" spans="1:10">
      <c r="A2172" s="98"/>
      <c r="B2172" s="99"/>
      <c r="C2172" s="99"/>
      <c r="D2172" s="99"/>
      <c r="E2172" s="99" t="s">
        <v>691</v>
      </c>
      <c r="F2172" s="100">
        <v>118.91</v>
      </c>
      <c r="G2172" s="99"/>
      <c r="H2172" s="164" t="s">
        <v>692</v>
      </c>
      <c r="I2172" s="164"/>
      <c r="J2172" s="101">
        <v>499.45</v>
      </c>
    </row>
    <row r="2173" spans="1:10" ht="30" customHeight="1" thickBot="1">
      <c r="A2173" s="102"/>
      <c r="B2173" s="93"/>
      <c r="C2173" s="93"/>
      <c r="D2173" s="93"/>
      <c r="E2173" s="93"/>
      <c r="F2173" s="93"/>
      <c r="G2173" s="93" t="s">
        <v>693</v>
      </c>
      <c r="H2173" s="103">
        <v>6</v>
      </c>
      <c r="I2173" s="93" t="s">
        <v>694</v>
      </c>
      <c r="J2173" s="104">
        <v>2996.7</v>
      </c>
    </row>
    <row r="2174" spans="1:10" ht="1.1499999999999999" customHeight="1" thickTop="1">
      <c r="A2174" s="105"/>
      <c r="B2174" s="21"/>
      <c r="C2174" s="21"/>
      <c r="D2174" s="21"/>
      <c r="E2174" s="21"/>
      <c r="F2174" s="21"/>
      <c r="G2174" s="21"/>
      <c r="H2174" s="21"/>
      <c r="I2174" s="21"/>
      <c r="J2174" s="106"/>
    </row>
    <row r="2175" spans="1:10" ht="18" customHeight="1">
      <c r="A2175" s="81" t="s">
        <v>657</v>
      </c>
      <c r="B2175" s="2" t="s">
        <v>61</v>
      </c>
      <c r="C2175" s="1" t="s">
        <v>62</v>
      </c>
      <c r="D2175" s="1" t="s">
        <v>1</v>
      </c>
      <c r="E2175" s="166" t="s">
        <v>674</v>
      </c>
      <c r="F2175" s="166"/>
      <c r="G2175" s="3" t="s">
        <v>63</v>
      </c>
      <c r="H2175" s="2" t="s">
        <v>64</v>
      </c>
      <c r="I2175" s="2" t="s">
        <v>65</v>
      </c>
      <c r="J2175" s="82" t="s">
        <v>2</v>
      </c>
    </row>
    <row r="2176" spans="1:10" ht="39" customHeight="1">
      <c r="A2176" s="85" t="s">
        <v>675</v>
      </c>
      <c r="B2176" s="8" t="s">
        <v>658</v>
      </c>
      <c r="C2176" s="7" t="s">
        <v>98</v>
      </c>
      <c r="D2176" s="7" t="s">
        <v>659</v>
      </c>
      <c r="E2176" s="167" t="s">
        <v>777</v>
      </c>
      <c r="F2176" s="167"/>
      <c r="G2176" s="9" t="s">
        <v>164</v>
      </c>
      <c r="H2176" s="15">
        <v>1</v>
      </c>
      <c r="I2176" s="10">
        <v>43.29</v>
      </c>
      <c r="J2176" s="95">
        <v>43.29</v>
      </c>
    </row>
    <row r="2177" spans="1:10" ht="24" customHeight="1">
      <c r="A2177" s="96" t="s">
        <v>677</v>
      </c>
      <c r="B2177" s="17" t="s">
        <v>800</v>
      </c>
      <c r="C2177" s="16" t="s">
        <v>98</v>
      </c>
      <c r="D2177" s="16" t="s">
        <v>801</v>
      </c>
      <c r="E2177" s="163" t="s">
        <v>680</v>
      </c>
      <c r="F2177" s="163"/>
      <c r="G2177" s="18" t="s">
        <v>681</v>
      </c>
      <c r="H2177" s="19">
        <v>0.13</v>
      </c>
      <c r="I2177" s="20">
        <v>23.44</v>
      </c>
      <c r="J2177" s="97">
        <v>3.04</v>
      </c>
    </row>
    <row r="2178" spans="1:10" ht="24" customHeight="1">
      <c r="A2178" s="96" t="s">
        <v>677</v>
      </c>
      <c r="B2178" s="17" t="s">
        <v>833</v>
      </c>
      <c r="C2178" s="16" t="s">
        <v>98</v>
      </c>
      <c r="D2178" s="16" t="s">
        <v>761</v>
      </c>
      <c r="E2178" s="163" t="s">
        <v>680</v>
      </c>
      <c r="F2178" s="163"/>
      <c r="G2178" s="18" t="s">
        <v>681</v>
      </c>
      <c r="H2178" s="19">
        <v>0.3</v>
      </c>
      <c r="I2178" s="20">
        <v>23.77</v>
      </c>
      <c r="J2178" s="97">
        <v>7.13</v>
      </c>
    </row>
    <row r="2179" spans="1:10" ht="24" customHeight="1">
      <c r="A2179" s="96" t="s">
        <v>677</v>
      </c>
      <c r="B2179" s="17" t="s">
        <v>746</v>
      </c>
      <c r="C2179" s="16" t="s">
        <v>98</v>
      </c>
      <c r="D2179" s="16" t="s">
        <v>702</v>
      </c>
      <c r="E2179" s="163" t="s">
        <v>680</v>
      </c>
      <c r="F2179" s="163"/>
      <c r="G2179" s="18" t="s">
        <v>681</v>
      </c>
      <c r="H2179" s="19">
        <v>0.45</v>
      </c>
      <c r="I2179" s="20">
        <v>19.059999999999999</v>
      </c>
      <c r="J2179" s="97">
        <v>8.57</v>
      </c>
    </row>
    <row r="2180" spans="1:10" ht="39" customHeight="1">
      <c r="A2180" s="96" t="s">
        <v>677</v>
      </c>
      <c r="B2180" s="17" t="s">
        <v>1340</v>
      </c>
      <c r="C2180" s="16" t="s">
        <v>98</v>
      </c>
      <c r="D2180" s="16" t="s">
        <v>1341</v>
      </c>
      <c r="E2180" s="163" t="s">
        <v>777</v>
      </c>
      <c r="F2180" s="163"/>
      <c r="G2180" s="18" t="s">
        <v>95</v>
      </c>
      <c r="H2180" s="19">
        <v>1.4E-2</v>
      </c>
      <c r="I2180" s="20">
        <v>542.27</v>
      </c>
      <c r="J2180" s="97">
        <v>7.59</v>
      </c>
    </row>
    <row r="2181" spans="1:10" ht="39" customHeight="1">
      <c r="A2181" s="107" t="s">
        <v>705</v>
      </c>
      <c r="B2181" s="23" t="s">
        <v>1342</v>
      </c>
      <c r="C2181" s="22" t="s">
        <v>98</v>
      </c>
      <c r="D2181" s="22" t="s">
        <v>1343</v>
      </c>
      <c r="E2181" s="168" t="s">
        <v>708</v>
      </c>
      <c r="F2181" s="168"/>
      <c r="G2181" s="24" t="s">
        <v>79</v>
      </c>
      <c r="H2181" s="25">
        <v>0.2</v>
      </c>
      <c r="I2181" s="26">
        <v>58.14</v>
      </c>
      <c r="J2181" s="108">
        <v>11.62</v>
      </c>
    </row>
    <row r="2182" spans="1:10" ht="25.9" customHeight="1">
      <c r="A2182" s="107" t="s">
        <v>705</v>
      </c>
      <c r="B2182" s="23" t="s">
        <v>1344</v>
      </c>
      <c r="C2182" s="22" t="s">
        <v>98</v>
      </c>
      <c r="D2182" s="22" t="s">
        <v>1345</v>
      </c>
      <c r="E2182" s="168" t="s">
        <v>708</v>
      </c>
      <c r="F2182" s="168"/>
      <c r="G2182" s="24" t="s">
        <v>129</v>
      </c>
      <c r="H2182" s="25">
        <v>0.02</v>
      </c>
      <c r="I2182" s="26">
        <v>22.92</v>
      </c>
      <c r="J2182" s="108">
        <v>0.45</v>
      </c>
    </row>
    <row r="2183" spans="1:10" ht="25.9" customHeight="1">
      <c r="A2183" s="107" t="s">
        <v>705</v>
      </c>
      <c r="B2183" s="23" t="s">
        <v>1346</v>
      </c>
      <c r="C2183" s="22" t="s">
        <v>98</v>
      </c>
      <c r="D2183" s="22" t="s">
        <v>1347</v>
      </c>
      <c r="E2183" s="168" t="s">
        <v>708</v>
      </c>
      <c r="F2183" s="168"/>
      <c r="G2183" s="24" t="s">
        <v>164</v>
      </c>
      <c r="H2183" s="25">
        <v>0.13</v>
      </c>
      <c r="I2183" s="26">
        <v>18.97</v>
      </c>
      <c r="J2183" s="108">
        <v>2.46</v>
      </c>
    </row>
    <row r="2184" spans="1:10" ht="25.9" customHeight="1">
      <c r="A2184" s="107" t="s">
        <v>705</v>
      </c>
      <c r="B2184" s="23" t="s">
        <v>1348</v>
      </c>
      <c r="C2184" s="22" t="s">
        <v>98</v>
      </c>
      <c r="D2184" s="22" t="s">
        <v>1349</v>
      </c>
      <c r="E2184" s="168" t="s">
        <v>708</v>
      </c>
      <c r="F2184" s="168"/>
      <c r="G2184" s="24" t="s">
        <v>164</v>
      </c>
      <c r="H2184" s="25">
        <v>0.18</v>
      </c>
      <c r="I2184" s="26">
        <v>12.02</v>
      </c>
      <c r="J2184" s="108">
        <v>2.16</v>
      </c>
    </row>
    <row r="2185" spans="1:10" ht="25.9" customHeight="1">
      <c r="A2185" s="107" t="s">
        <v>705</v>
      </c>
      <c r="B2185" s="23" t="s">
        <v>786</v>
      </c>
      <c r="C2185" s="22" t="s">
        <v>98</v>
      </c>
      <c r="D2185" s="22" t="s">
        <v>787</v>
      </c>
      <c r="E2185" s="168" t="s">
        <v>708</v>
      </c>
      <c r="F2185" s="168"/>
      <c r="G2185" s="24" t="s">
        <v>129</v>
      </c>
      <c r="H2185" s="25">
        <v>1.0999999999999999E-2</v>
      </c>
      <c r="I2185" s="26">
        <v>24.7</v>
      </c>
      <c r="J2185" s="108">
        <v>0.27</v>
      </c>
    </row>
    <row r="2186" spans="1:10">
      <c r="A2186" s="98"/>
      <c r="B2186" s="99"/>
      <c r="C2186" s="99"/>
      <c r="D2186" s="99"/>
      <c r="E2186" s="99" t="s">
        <v>688</v>
      </c>
      <c r="F2186" s="100">
        <v>6.9074034563686793</v>
      </c>
      <c r="G2186" s="99" t="s">
        <v>689</v>
      </c>
      <c r="H2186" s="100">
        <v>6.04</v>
      </c>
      <c r="I2186" s="99" t="s">
        <v>690</v>
      </c>
      <c r="J2186" s="101">
        <v>12.95</v>
      </c>
    </row>
    <row r="2187" spans="1:10">
      <c r="A2187" s="98"/>
      <c r="B2187" s="99"/>
      <c r="C2187" s="99"/>
      <c r="D2187" s="99"/>
      <c r="E2187" s="99" t="s">
        <v>691</v>
      </c>
      <c r="F2187" s="100">
        <v>13.52</v>
      </c>
      <c r="G2187" s="99"/>
      <c r="H2187" s="164" t="s">
        <v>692</v>
      </c>
      <c r="I2187" s="164"/>
      <c r="J2187" s="101">
        <v>56.81</v>
      </c>
    </row>
    <row r="2188" spans="1:10" ht="30" customHeight="1" thickBot="1">
      <c r="A2188" s="102"/>
      <c r="B2188" s="93"/>
      <c r="C2188" s="93"/>
      <c r="D2188" s="93"/>
      <c r="E2188" s="93"/>
      <c r="F2188" s="93"/>
      <c r="G2188" s="93" t="s">
        <v>693</v>
      </c>
      <c r="H2188" s="103">
        <v>300</v>
      </c>
      <c r="I2188" s="93" t="s">
        <v>694</v>
      </c>
      <c r="J2188" s="104">
        <v>17043</v>
      </c>
    </row>
    <row r="2189" spans="1:10" ht="1.1499999999999999" customHeight="1" thickTop="1">
      <c r="A2189" s="105"/>
      <c r="B2189" s="21"/>
      <c r="C2189" s="21"/>
      <c r="D2189" s="21"/>
      <c r="E2189" s="21"/>
      <c r="F2189" s="21"/>
      <c r="G2189" s="21"/>
      <c r="H2189" s="21"/>
      <c r="I2189" s="21"/>
      <c r="J2189" s="106"/>
    </row>
    <row r="2190" spans="1:10" ht="18" customHeight="1">
      <c r="A2190" s="81" t="s">
        <v>660</v>
      </c>
      <c r="B2190" s="2" t="s">
        <v>61</v>
      </c>
      <c r="C2190" s="1" t="s">
        <v>62</v>
      </c>
      <c r="D2190" s="1" t="s">
        <v>1</v>
      </c>
      <c r="E2190" s="166" t="s">
        <v>674</v>
      </c>
      <c r="F2190" s="166"/>
      <c r="G2190" s="3" t="s">
        <v>63</v>
      </c>
      <c r="H2190" s="2" t="s">
        <v>64</v>
      </c>
      <c r="I2190" s="2" t="s">
        <v>65</v>
      </c>
      <c r="J2190" s="82" t="s">
        <v>2</v>
      </c>
    </row>
    <row r="2191" spans="1:10" ht="24" customHeight="1">
      <c r="A2191" s="85" t="s">
        <v>675</v>
      </c>
      <c r="B2191" s="8" t="s">
        <v>661</v>
      </c>
      <c r="C2191" s="7" t="s">
        <v>77</v>
      </c>
      <c r="D2191" s="7" t="s">
        <v>662</v>
      </c>
      <c r="E2191" s="167" t="s">
        <v>700</v>
      </c>
      <c r="F2191" s="167"/>
      <c r="G2191" s="9" t="s">
        <v>79</v>
      </c>
      <c r="H2191" s="15">
        <v>1</v>
      </c>
      <c r="I2191" s="10">
        <v>574.37</v>
      </c>
      <c r="J2191" s="95">
        <v>574.37</v>
      </c>
    </row>
    <row r="2192" spans="1:10" ht="24" customHeight="1">
      <c r="A2192" s="96" t="s">
        <v>677</v>
      </c>
      <c r="B2192" s="17" t="s">
        <v>1333</v>
      </c>
      <c r="C2192" s="16" t="s">
        <v>77</v>
      </c>
      <c r="D2192" s="16" t="s">
        <v>1334</v>
      </c>
      <c r="E2192" s="163" t="s">
        <v>700</v>
      </c>
      <c r="F2192" s="163"/>
      <c r="G2192" s="18" t="s">
        <v>681</v>
      </c>
      <c r="H2192" s="19">
        <v>4</v>
      </c>
      <c r="I2192" s="20">
        <v>14.05</v>
      </c>
      <c r="J2192" s="97">
        <v>56.2</v>
      </c>
    </row>
    <row r="2193" spans="1:10" ht="24" customHeight="1">
      <c r="A2193" s="96" t="s">
        <v>677</v>
      </c>
      <c r="B2193" s="17" t="s">
        <v>1331</v>
      </c>
      <c r="C2193" s="16" t="s">
        <v>77</v>
      </c>
      <c r="D2193" s="16" t="s">
        <v>1332</v>
      </c>
      <c r="E2193" s="163" t="s">
        <v>700</v>
      </c>
      <c r="F2193" s="163"/>
      <c r="G2193" s="18" t="s">
        <v>681</v>
      </c>
      <c r="H2193" s="19">
        <v>4</v>
      </c>
      <c r="I2193" s="20">
        <v>11.64</v>
      </c>
      <c r="J2193" s="97">
        <v>46.56</v>
      </c>
    </row>
    <row r="2194" spans="1:10" ht="24" customHeight="1">
      <c r="A2194" s="107" t="s">
        <v>705</v>
      </c>
      <c r="B2194" s="23" t="s">
        <v>1350</v>
      </c>
      <c r="C2194" s="22" t="s">
        <v>77</v>
      </c>
      <c r="D2194" s="22" t="s">
        <v>1351</v>
      </c>
      <c r="E2194" s="168" t="s">
        <v>708</v>
      </c>
      <c r="F2194" s="168"/>
      <c r="G2194" s="24" t="s">
        <v>632</v>
      </c>
      <c r="H2194" s="25">
        <v>1</v>
      </c>
      <c r="I2194" s="26">
        <v>6.68</v>
      </c>
      <c r="J2194" s="108">
        <v>6.68</v>
      </c>
    </row>
    <row r="2195" spans="1:10" ht="24" customHeight="1">
      <c r="A2195" s="107" t="s">
        <v>705</v>
      </c>
      <c r="B2195" s="23" t="s">
        <v>1352</v>
      </c>
      <c r="C2195" s="22" t="s">
        <v>77</v>
      </c>
      <c r="D2195" s="22" t="s">
        <v>1353</v>
      </c>
      <c r="E2195" s="168" t="s">
        <v>708</v>
      </c>
      <c r="F2195" s="168"/>
      <c r="G2195" s="24" t="s">
        <v>79</v>
      </c>
      <c r="H2195" s="25">
        <v>1</v>
      </c>
      <c r="I2195" s="26">
        <v>131.6</v>
      </c>
      <c r="J2195" s="108">
        <v>131.6</v>
      </c>
    </row>
    <row r="2196" spans="1:10" ht="24" customHeight="1">
      <c r="A2196" s="107" t="s">
        <v>705</v>
      </c>
      <c r="B2196" s="23" t="s">
        <v>1354</v>
      </c>
      <c r="C2196" s="22" t="s">
        <v>77</v>
      </c>
      <c r="D2196" s="22" t="s">
        <v>1355</v>
      </c>
      <c r="E2196" s="168" t="s">
        <v>708</v>
      </c>
      <c r="F2196" s="168"/>
      <c r="G2196" s="24" t="s">
        <v>79</v>
      </c>
      <c r="H2196" s="25">
        <v>1</v>
      </c>
      <c r="I2196" s="26">
        <v>333.33</v>
      </c>
      <c r="J2196" s="108">
        <v>333.33</v>
      </c>
    </row>
    <row r="2197" spans="1:10">
      <c r="A2197" s="98"/>
      <c r="B2197" s="99"/>
      <c r="C2197" s="99"/>
      <c r="D2197" s="99"/>
      <c r="E2197" s="99" t="s">
        <v>688</v>
      </c>
      <c r="F2197" s="100">
        <v>0</v>
      </c>
      <c r="G2197" s="99" t="s">
        <v>689</v>
      </c>
      <c r="H2197" s="100">
        <v>0</v>
      </c>
      <c r="I2197" s="99" t="s">
        <v>690</v>
      </c>
      <c r="J2197" s="101">
        <v>0</v>
      </c>
    </row>
    <row r="2198" spans="1:10">
      <c r="A2198" s="98"/>
      <c r="B2198" s="99"/>
      <c r="C2198" s="99"/>
      <c r="D2198" s="99"/>
      <c r="E2198" s="99" t="s">
        <v>691</v>
      </c>
      <c r="F2198" s="100">
        <v>179.49</v>
      </c>
      <c r="G2198" s="99"/>
      <c r="H2198" s="164" t="s">
        <v>692</v>
      </c>
      <c r="I2198" s="164"/>
      <c r="J2198" s="101">
        <v>753.86</v>
      </c>
    </row>
    <row r="2199" spans="1:10" ht="30" customHeight="1" thickBot="1">
      <c r="A2199" s="102"/>
      <c r="B2199" s="93"/>
      <c r="C2199" s="93"/>
      <c r="D2199" s="93"/>
      <c r="E2199" s="93"/>
      <c r="F2199" s="93"/>
      <c r="G2199" s="93" t="s">
        <v>693</v>
      </c>
      <c r="H2199" s="103">
        <v>8.86</v>
      </c>
      <c r="I2199" s="93" t="s">
        <v>694</v>
      </c>
      <c r="J2199" s="104">
        <v>6679.19</v>
      </c>
    </row>
    <row r="2200" spans="1:10" ht="1.1499999999999999" customHeight="1" thickTop="1">
      <c r="A2200" s="105"/>
      <c r="B2200" s="21"/>
      <c r="C2200" s="21"/>
      <c r="D2200" s="21"/>
      <c r="E2200" s="21"/>
      <c r="F2200" s="21"/>
      <c r="G2200" s="21"/>
      <c r="H2200" s="21"/>
      <c r="I2200" s="21"/>
      <c r="J2200" s="106"/>
    </row>
    <row r="2201" spans="1:10" ht="24" customHeight="1">
      <c r="A2201" s="83" t="s">
        <v>48</v>
      </c>
      <c r="B2201" s="4"/>
      <c r="C2201" s="4"/>
      <c r="D2201" s="4" t="s">
        <v>49</v>
      </c>
      <c r="E2201" s="4"/>
      <c r="F2201" s="165"/>
      <c r="G2201" s="165"/>
      <c r="H2201" s="5"/>
      <c r="I2201" s="4"/>
      <c r="J2201" s="94">
        <v>17585.77</v>
      </c>
    </row>
    <row r="2202" spans="1:10" ht="24" customHeight="1">
      <c r="A2202" s="83" t="s">
        <v>663</v>
      </c>
      <c r="B2202" s="4"/>
      <c r="C2202" s="4"/>
      <c r="D2202" s="4" t="s">
        <v>664</v>
      </c>
      <c r="E2202" s="4"/>
      <c r="F2202" s="165"/>
      <c r="G2202" s="165"/>
      <c r="H2202" s="5"/>
      <c r="I2202" s="4"/>
      <c r="J2202" s="94">
        <v>17585.77</v>
      </c>
    </row>
    <row r="2203" spans="1:10" ht="18" customHeight="1">
      <c r="A2203" s="81" t="s">
        <v>665</v>
      </c>
      <c r="B2203" s="2" t="s">
        <v>61</v>
      </c>
      <c r="C2203" s="1" t="s">
        <v>62</v>
      </c>
      <c r="D2203" s="1" t="s">
        <v>1</v>
      </c>
      <c r="E2203" s="166" t="s">
        <v>674</v>
      </c>
      <c r="F2203" s="166"/>
      <c r="G2203" s="3" t="s">
        <v>63</v>
      </c>
      <c r="H2203" s="2" t="s">
        <v>64</v>
      </c>
      <c r="I2203" s="2" t="s">
        <v>65</v>
      </c>
      <c r="J2203" s="82" t="s">
        <v>2</v>
      </c>
    </row>
    <row r="2204" spans="1:10" ht="39" customHeight="1">
      <c r="A2204" s="85" t="s">
        <v>675</v>
      </c>
      <c r="B2204" s="8" t="s">
        <v>666</v>
      </c>
      <c r="C2204" s="7" t="s">
        <v>98</v>
      </c>
      <c r="D2204" s="7" t="s">
        <v>667</v>
      </c>
      <c r="E2204" s="167" t="s">
        <v>952</v>
      </c>
      <c r="F2204" s="167"/>
      <c r="G2204" s="9" t="s">
        <v>164</v>
      </c>
      <c r="H2204" s="15">
        <v>1</v>
      </c>
      <c r="I2204" s="10">
        <v>107.02</v>
      </c>
      <c r="J2204" s="95">
        <v>107.02</v>
      </c>
    </row>
    <row r="2205" spans="1:10" ht="25.9" customHeight="1">
      <c r="A2205" s="96" t="s">
        <v>677</v>
      </c>
      <c r="B2205" s="17" t="s">
        <v>953</v>
      </c>
      <c r="C2205" s="16" t="s">
        <v>98</v>
      </c>
      <c r="D2205" s="16" t="s">
        <v>938</v>
      </c>
      <c r="E2205" s="163" t="s">
        <v>680</v>
      </c>
      <c r="F2205" s="163"/>
      <c r="G2205" s="18" t="s">
        <v>681</v>
      </c>
      <c r="H2205" s="19">
        <v>0.30599999999999999</v>
      </c>
      <c r="I2205" s="20">
        <v>18.93</v>
      </c>
      <c r="J2205" s="97">
        <v>5.79</v>
      </c>
    </row>
    <row r="2206" spans="1:10" ht="25.9" customHeight="1">
      <c r="A2206" s="96" t="s">
        <v>677</v>
      </c>
      <c r="B2206" s="17" t="s">
        <v>954</v>
      </c>
      <c r="C2206" s="16" t="s">
        <v>98</v>
      </c>
      <c r="D2206" s="16" t="s">
        <v>940</v>
      </c>
      <c r="E2206" s="163" t="s">
        <v>680</v>
      </c>
      <c r="F2206" s="163"/>
      <c r="G2206" s="18" t="s">
        <v>681</v>
      </c>
      <c r="H2206" s="19">
        <v>0.30599999999999999</v>
      </c>
      <c r="I2206" s="20">
        <v>23.04</v>
      </c>
      <c r="J2206" s="97">
        <v>7.05</v>
      </c>
    </row>
    <row r="2207" spans="1:10" ht="39" customHeight="1">
      <c r="A2207" s="107" t="s">
        <v>705</v>
      </c>
      <c r="B2207" s="23" t="s">
        <v>1356</v>
      </c>
      <c r="C2207" s="22" t="s">
        <v>98</v>
      </c>
      <c r="D2207" s="22" t="s">
        <v>1357</v>
      </c>
      <c r="E2207" s="168" t="s">
        <v>708</v>
      </c>
      <c r="F2207" s="168"/>
      <c r="G2207" s="24" t="s">
        <v>164</v>
      </c>
      <c r="H2207" s="25">
        <v>1.0389999999999999</v>
      </c>
      <c r="I2207" s="26">
        <v>90.65</v>
      </c>
      <c r="J2207" s="108">
        <v>94.18</v>
      </c>
    </row>
    <row r="2208" spans="1:10">
      <c r="A2208" s="98"/>
      <c r="B2208" s="99"/>
      <c r="C2208" s="99"/>
      <c r="D2208" s="99"/>
      <c r="E2208" s="99" t="s">
        <v>688</v>
      </c>
      <c r="F2208" s="100">
        <v>4.6778323021122254</v>
      </c>
      <c r="G2208" s="99" t="s">
        <v>689</v>
      </c>
      <c r="H2208" s="100">
        <v>4.09</v>
      </c>
      <c r="I2208" s="99" t="s">
        <v>690</v>
      </c>
      <c r="J2208" s="101">
        <v>8.77</v>
      </c>
    </row>
    <row r="2209" spans="1:10">
      <c r="A2209" s="98"/>
      <c r="B2209" s="99"/>
      <c r="C2209" s="99"/>
      <c r="D2209" s="99"/>
      <c r="E2209" s="99" t="s">
        <v>691</v>
      </c>
      <c r="F2209" s="100">
        <v>33.44</v>
      </c>
      <c r="G2209" s="99"/>
      <c r="H2209" s="164" t="s">
        <v>692</v>
      </c>
      <c r="I2209" s="164"/>
      <c r="J2209" s="101">
        <v>140.46</v>
      </c>
    </row>
    <row r="2210" spans="1:10" ht="30" customHeight="1" thickBot="1">
      <c r="A2210" s="102"/>
      <c r="B2210" s="93"/>
      <c r="C2210" s="93"/>
      <c r="D2210" s="93"/>
      <c r="E2210" s="93"/>
      <c r="F2210" s="93"/>
      <c r="G2210" s="93" t="s">
        <v>693</v>
      </c>
      <c r="H2210" s="103">
        <v>51.65</v>
      </c>
      <c r="I2210" s="93" t="s">
        <v>694</v>
      </c>
      <c r="J2210" s="104">
        <v>7254.75</v>
      </c>
    </row>
    <row r="2211" spans="1:10" ht="1.1499999999999999" customHeight="1" thickTop="1">
      <c r="A2211" s="105"/>
      <c r="B2211" s="21"/>
      <c r="C2211" s="21"/>
      <c r="D2211" s="21"/>
      <c r="E2211" s="21"/>
      <c r="F2211" s="21"/>
      <c r="G2211" s="21"/>
      <c r="H2211" s="21"/>
      <c r="I2211" s="21"/>
      <c r="J2211" s="106"/>
    </row>
    <row r="2212" spans="1:10" ht="18" customHeight="1">
      <c r="A2212" s="81" t="s">
        <v>668</v>
      </c>
      <c r="B2212" s="2" t="s">
        <v>61</v>
      </c>
      <c r="C2212" s="1" t="s">
        <v>62</v>
      </c>
      <c r="D2212" s="1" t="s">
        <v>1</v>
      </c>
      <c r="E2212" s="166" t="s">
        <v>674</v>
      </c>
      <c r="F2212" s="166"/>
      <c r="G2212" s="3" t="s">
        <v>63</v>
      </c>
      <c r="H2212" s="2" t="s">
        <v>64</v>
      </c>
      <c r="I2212" s="2" t="s">
        <v>65</v>
      </c>
      <c r="J2212" s="82" t="s">
        <v>2</v>
      </c>
    </row>
    <row r="2213" spans="1:10" ht="25.9" customHeight="1">
      <c r="A2213" s="85" t="s">
        <v>675</v>
      </c>
      <c r="B2213" s="8" t="s">
        <v>669</v>
      </c>
      <c r="C2213" s="7" t="s">
        <v>77</v>
      </c>
      <c r="D2213" s="7" t="s">
        <v>670</v>
      </c>
      <c r="E2213" s="167" t="s">
        <v>700</v>
      </c>
      <c r="F2213" s="167"/>
      <c r="G2213" s="9" t="s">
        <v>79</v>
      </c>
      <c r="H2213" s="15">
        <v>1</v>
      </c>
      <c r="I2213" s="10">
        <v>430.8</v>
      </c>
      <c r="J2213" s="95">
        <v>430.8</v>
      </c>
    </row>
    <row r="2214" spans="1:10" ht="24" customHeight="1">
      <c r="A2214" s="96" t="s">
        <v>677</v>
      </c>
      <c r="B2214" s="17" t="s">
        <v>1331</v>
      </c>
      <c r="C2214" s="16" t="s">
        <v>77</v>
      </c>
      <c r="D2214" s="16" t="s">
        <v>1332</v>
      </c>
      <c r="E2214" s="163" t="s">
        <v>700</v>
      </c>
      <c r="F2214" s="163"/>
      <c r="G2214" s="18" t="s">
        <v>681</v>
      </c>
      <c r="H2214" s="19">
        <v>1.5</v>
      </c>
      <c r="I2214" s="20">
        <v>11.64</v>
      </c>
      <c r="J2214" s="97">
        <v>17.46</v>
      </c>
    </row>
    <row r="2215" spans="1:10" ht="24" customHeight="1">
      <c r="A2215" s="96" t="s">
        <v>677</v>
      </c>
      <c r="B2215" s="17" t="s">
        <v>1333</v>
      </c>
      <c r="C2215" s="16" t="s">
        <v>77</v>
      </c>
      <c r="D2215" s="16" t="s">
        <v>1334</v>
      </c>
      <c r="E2215" s="163" t="s">
        <v>700</v>
      </c>
      <c r="F2215" s="163"/>
      <c r="G2215" s="18" t="s">
        <v>681</v>
      </c>
      <c r="H2215" s="19">
        <v>1.5</v>
      </c>
      <c r="I2215" s="20">
        <v>14.05</v>
      </c>
      <c r="J2215" s="97">
        <v>21.07</v>
      </c>
    </row>
    <row r="2216" spans="1:10" ht="25.9" customHeight="1">
      <c r="A2216" s="96" t="s">
        <v>677</v>
      </c>
      <c r="B2216" s="17" t="s">
        <v>1358</v>
      </c>
      <c r="C2216" s="16" t="s">
        <v>77</v>
      </c>
      <c r="D2216" s="16" t="s">
        <v>1359</v>
      </c>
      <c r="E2216" s="163" t="s">
        <v>700</v>
      </c>
      <c r="F2216" s="163"/>
      <c r="G2216" s="18" t="s">
        <v>95</v>
      </c>
      <c r="H2216" s="19">
        <v>2.1000000000000001E-2</v>
      </c>
      <c r="I2216" s="20">
        <v>3096.87</v>
      </c>
      <c r="J2216" s="97">
        <v>65.03</v>
      </c>
    </row>
    <row r="2217" spans="1:10" ht="24" customHeight="1">
      <c r="A2217" s="107" t="s">
        <v>705</v>
      </c>
      <c r="B2217" s="23" t="s">
        <v>1315</v>
      </c>
      <c r="C2217" s="22" t="s">
        <v>77</v>
      </c>
      <c r="D2217" s="22" t="s">
        <v>1316</v>
      </c>
      <c r="E2217" s="168" t="s">
        <v>708</v>
      </c>
      <c r="F2217" s="168"/>
      <c r="G2217" s="24" t="s">
        <v>203</v>
      </c>
      <c r="H2217" s="25">
        <v>20</v>
      </c>
      <c r="I2217" s="26">
        <v>5.84</v>
      </c>
      <c r="J2217" s="108">
        <v>116.8</v>
      </c>
    </row>
    <row r="2218" spans="1:10" ht="24" customHeight="1">
      <c r="A2218" s="107" t="s">
        <v>705</v>
      </c>
      <c r="B2218" s="23" t="s">
        <v>1317</v>
      </c>
      <c r="C2218" s="22" t="s">
        <v>77</v>
      </c>
      <c r="D2218" s="22" t="s">
        <v>1318</v>
      </c>
      <c r="E2218" s="168" t="s">
        <v>708</v>
      </c>
      <c r="F2218" s="168"/>
      <c r="G2218" s="24" t="s">
        <v>79</v>
      </c>
      <c r="H2218" s="25">
        <v>1</v>
      </c>
      <c r="I2218" s="26">
        <v>49.5</v>
      </c>
      <c r="J2218" s="108">
        <v>49.5</v>
      </c>
    </row>
    <row r="2219" spans="1:10" ht="24" customHeight="1">
      <c r="A2219" s="107" t="s">
        <v>705</v>
      </c>
      <c r="B2219" s="23" t="s">
        <v>1360</v>
      </c>
      <c r="C2219" s="22" t="s">
        <v>77</v>
      </c>
      <c r="D2219" s="22" t="s">
        <v>1361</v>
      </c>
      <c r="E2219" s="168" t="s">
        <v>708</v>
      </c>
      <c r="F2219" s="168"/>
      <c r="G2219" s="24" t="s">
        <v>164</v>
      </c>
      <c r="H2219" s="25">
        <v>2</v>
      </c>
      <c r="I2219" s="26">
        <v>80.47</v>
      </c>
      <c r="J2219" s="108">
        <v>160.94</v>
      </c>
    </row>
    <row r="2220" spans="1:10">
      <c r="A2220" s="98"/>
      <c r="B2220" s="99"/>
      <c r="C2220" s="99"/>
      <c r="D2220" s="99"/>
      <c r="E2220" s="99" t="s">
        <v>688</v>
      </c>
      <c r="F2220" s="100">
        <v>7.7394922125026673</v>
      </c>
      <c r="G2220" s="99" t="s">
        <v>689</v>
      </c>
      <c r="H2220" s="100">
        <v>6.77</v>
      </c>
      <c r="I2220" s="99" t="s">
        <v>690</v>
      </c>
      <c r="J2220" s="101">
        <v>14.51</v>
      </c>
    </row>
    <row r="2221" spans="1:10">
      <c r="A2221" s="98"/>
      <c r="B2221" s="99"/>
      <c r="C2221" s="99"/>
      <c r="D2221" s="99"/>
      <c r="E2221" s="99" t="s">
        <v>691</v>
      </c>
      <c r="F2221" s="100">
        <v>134.62</v>
      </c>
      <c r="G2221" s="99"/>
      <c r="H2221" s="164" t="s">
        <v>692</v>
      </c>
      <c r="I2221" s="164"/>
      <c r="J2221" s="101">
        <v>565.41999999999996</v>
      </c>
    </row>
    <row r="2222" spans="1:10" ht="30" customHeight="1" thickBot="1">
      <c r="A2222" s="102"/>
      <c r="B2222" s="93"/>
      <c r="C2222" s="93"/>
      <c r="D2222" s="93"/>
      <c r="E2222" s="93"/>
      <c r="F2222" s="93"/>
      <c r="G2222" s="93" t="s">
        <v>693</v>
      </c>
      <c r="H2222" s="103">
        <v>15.03</v>
      </c>
      <c r="I2222" s="93" t="s">
        <v>694</v>
      </c>
      <c r="J2222" s="104">
        <v>8498.26</v>
      </c>
    </row>
    <row r="2223" spans="1:10" ht="1.1499999999999999" customHeight="1" thickTop="1">
      <c r="A2223" s="105"/>
      <c r="B2223" s="21"/>
      <c r="C2223" s="21"/>
      <c r="D2223" s="21"/>
      <c r="E2223" s="21"/>
      <c r="F2223" s="21"/>
      <c r="G2223" s="21"/>
      <c r="H2223" s="21"/>
      <c r="I2223" s="21"/>
      <c r="J2223" s="106"/>
    </row>
    <row r="2224" spans="1:10" ht="18" customHeight="1">
      <c r="A2224" s="81" t="s">
        <v>671</v>
      </c>
      <c r="B2224" s="2" t="s">
        <v>61</v>
      </c>
      <c r="C2224" s="1" t="s">
        <v>62</v>
      </c>
      <c r="D2224" s="1" t="s">
        <v>1</v>
      </c>
      <c r="E2224" s="166" t="s">
        <v>674</v>
      </c>
      <c r="F2224" s="166"/>
      <c r="G2224" s="3" t="s">
        <v>63</v>
      </c>
      <c r="H2224" s="2" t="s">
        <v>64</v>
      </c>
      <c r="I2224" s="2" t="s">
        <v>65</v>
      </c>
      <c r="J2224" s="82" t="s">
        <v>2</v>
      </c>
    </row>
    <row r="2225" spans="1:10" ht="24" customHeight="1">
      <c r="A2225" s="85" t="s">
        <v>675</v>
      </c>
      <c r="B2225" s="8" t="s">
        <v>672</v>
      </c>
      <c r="C2225" s="7" t="s">
        <v>77</v>
      </c>
      <c r="D2225" s="7" t="s">
        <v>673</v>
      </c>
      <c r="E2225" s="167" t="s">
        <v>700</v>
      </c>
      <c r="F2225" s="167"/>
      <c r="G2225" s="9" t="s">
        <v>79</v>
      </c>
      <c r="H2225" s="15">
        <v>1</v>
      </c>
      <c r="I2225" s="10">
        <v>39.869999999999997</v>
      </c>
      <c r="J2225" s="95">
        <v>39.869999999999997</v>
      </c>
    </row>
    <row r="2226" spans="1:10" ht="24" customHeight="1">
      <c r="A2226" s="96" t="s">
        <v>677</v>
      </c>
      <c r="B2226" s="17" t="s">
        <v>701</v>
      </c>
      <c r="C2226" s="16" t="s">
        <v>77</v>
      </c>
      <c r="D2226" s="16" t="s">
        <v>702</v>
      </c>
      <c r="E2226" s="163" t="s">
        <v>700</v>
      </c>
      <c r="F2226" s="163"/>
      <c r="G2226" s="18" t="s">
        <v>681</v>
      </c>
      <c r="H2226" s="19">
        <v>0.8</v>
      </c>
      <c r="I2226" s="20">
        <v>18.16</v>
      </c>
      <c r="J2226" s="97">
        <v>14.52</v>
      </c>
    </row>
    <row r="2227" spans="1:10" ht="24" customHeight="1">
      <c r="A2227" s="96" t="s">
        <v>677</v>
      </c>
      <c r="B2227" s="17" t="s">
        <v>816</v>
      </c>
      <c r="C2227" s="16" t="s">
        <v>77</v>
      </c>
      <c r="D2227" s="16" t="s">
        <v>817</v>
      </c>
      <c r="E2227" s="163" t="s">
        <v>700</v>
      </c>
      <c r="F2227" s="163"/>
      <c r="G2227" s="18" t="s">
        <v>681</v>
      </c>
      <c r="H2227" s="19">
        <v>0.8</v>
      </c>
      <c r="I2227" s="20">
        <v>23.88</v>
      </c>
      <c r="J2227" s="97">
        <v>19.100000000000001</v>
      </c>
    </row>
    <row r="2228" spans="1:10" ht="24" customHeight="1">
      <c r="A2228" s="107" t="s">
        <v>705</v>
      </c>
      <c r="B2228" s="23" t="s">
        <v>1264</v>
      </c>
      <c r="C2228" s="22" t="s">
        <v>77</v>
      </c>
      <c r="D2228" s="22" t="s">
        <v>1265</v>
      </c>
      <c r="E2228" s="168" t="s">
        <v>708</v>
      </c>
      <c r="F2228" s="168"/>
      <c r="G2228" s="24" t="s">
        <v>1259</v>
      </c>
      <c r="H2228" s="25">
        <v>0.04</v>
      </c>
      <c r="I2228" s="26">
        <v>119.9</v>
      </c>
      <c r="J2228" s="108">
        <v>4.79</v>
      </c>
    </row>
    <row r="2229" spans="1:10" ht="24" customHeight="1">
      <c r="A2229" s="107" t="s">
        <v>705</v>
      </c>
      <c r="B2229" s="23" t="s">
        <v>1362</v>
      </c>
      <c r="C2229" s="22" t="s">
        <v>77</v>
      </c>
      <c r="D2229" s="22" t="s">
        <v>1363</v>
      </c>
      <c r="E2229" s="168" t="s">
        <v>708</v>
      </c>
      <c r="F2229" s="168"/>
      <c r="G2229" s="24" t="s">
        <v>203</v>
      </c>
      <c r="H2229" s="25">
        <v>0.3</v>
      </c>
      <c r="I2229" s="26">
        <v>2.5</v>
      </c>
      <c r="J2229" s="108">
        <v>0.75</v>
      </c>
    </row>
    <row r="2230" spans="1:10" ht="24" customHeight="1">
      <c r="A2230" s="107" t="s">
        <v>705</v>
      </c>
      <c r="B2230" s="23" t="s">
        <v>1268</v>
      </c>
      <c r="C2230" s="22" t="s">
        <v>77</v>
      </c>
      <c r="D2230" s="22" t="s">
        <v>1269</v>
      </c>
      <c r="E2230" s="168" t="s">
        <v>708</v>
      </c>
      <c r="F2230" s="168"/>
      <c r="G2230" s="24" t="s">
        <v>1259</v>
      </c>
      <c r="H2230" s="25">
        <v>0.01</v>
      </c>
      <c r="I2230" s="26">
        <v>71.84</v>
      </c>
      <c r="J2230" s="108">
        <v>0.71</v>
      </c>
    </row>
    <row r="2231" spans="1:10">
      <c r="A2231" s="98"/>
      <c r="B2231" s="99"/>
      <c r="C2231" s="99"/>
      <c r="D2231" s="99"/>
      <c r="E2231" s="99" t="s">
        <v>688</v>
      </c>
      <c r="F2231" s="100">
        <v>12.0012801365479</v>
      </c>
      <c r="G2231" s="99" t="s">
        <v>689</v>
      </c>
      <c r="H2231" s="100">
        <v>10.5</v>
      </c>
      <c r="I2231" s="99" t="s">
        <v>690</v>
      </c>
      <c r="J2231" s="101">
        <v>22.5</v>
      </c>
    </row>
    <row r="2232" spans="1:10">
      <c r="A2232" s="98"/>
      <c r="B2232" s="99"/>
      <c r="C2232" s="99"/>
      <c r="D2232" s="99"/>
      <c r="E2232" s="99" t="s">
        <v>691</v>
      </c>
      <c r="F2232" s="100">
        <v>12.45</v>
      </c>
      <c r="G2232" s="99"/>
      <c r="H2232" s="164" t="s">
        <v>692</v>
      </c>
      <c r="I2232" s="164"/>
      <c r="J2232" s="101">
        <v>52.32</v>
      </c>
    </row>
    <row r="2233" spans="1:10" ht="30" customHeight="1" thickBot="1">
      <c r="A2233" s="102"/>
      <c r="B2233" s="93"/>
      <c r="C2233" s="93"/>
      <c r="D2233" s="93"/>
      <c r="E2233" s="93"/>
      <c r="F2233" s="93"/>
      <c r="G2233" s="93" t="s">
        <v>693</v>
      </c>
      <c r="H2233" s="103">
        <v>35.03</v>
      </c>
      <c r="I2233" s="93" t="s">
        <v>694</v>
      </c>
      <c r="J2233" s="104">
        <v>1832.76</v>
      </c>
    </row>
    <row r="2234" spans="1:10" ht="1.1499999999999999" customHeight="1" thickTop="1">
      <c r="A2234" s="105"/>
      <c r="B2234" s="21"/>
      <c r="C2234" s="21"/>
      <c r="D2234" s="21"/>
      <c r="E2234" s="21"/>
      <c r="F2234" s="21"/>
      <c r="G2234" s="21"/>
      <c r="H2234" s="21"/>
      <c r="I2234" s="21"/>
      <c r="J2234" s="106"/>
    </row>
    <row r="2235" spans="1:10">
      <c r="A2235" s="89"/>
      <c r="B2235" s="90"/>
      <c r="C2235" s="90"/>
      <c r="D2235" s="90"/>
      <c r="E2235" s="90"/>
      <c r="F2235" s="90"/>
      <c r="G2235" s="90"/>
      <c r="H2235" s="90"/>
      <c r="I2235" s="90"/>
      <c r="J2235" s="91"/>
    </row>
    <row r="2236" spans="1:10">
      <c r="A2236" s="161"/>
      <c r="B2236" s="138"/>
      <c r="C2236" s="138"/>
      <c r="D2236" s="92"/>
      <c r="E2236" s="93"/>
      <c r="F2236" s="162" t="s">
        <v>50</v>
      </c>
      <c r="G2236" s="138"/>
      <c r="H2236" s="137">
        <v>1560901.62</v>
      </c>
      <c r="I2236" s="138"/>
      <c r="J2236" s="139"/>
    </row>
    <row r="2237" spans="1:10">
      <c r="A2237" s="161"/>
      <c r="B2237" s="138"/>
      <c r="C2237" s="138"/>
      <c r="D2237" s="92"/>
      <c r="E2237" s="93"/>
      <c r="F2237" s="162" t="s">
        <v>51</v>
      </c>
      <c r="G2237" s="138"/>
      <c r="H2237" s="137">
        <v>487683.53</v>
      </c>
      <c r="I2237" s="138"/>
      <c r="J2237" s="139"/>
    </row>
    <row r="2238" spans="1:10">
      <c r="A2238" s="161"/>
      <c r="B2238" s="138"/>
      <c r="C2238" s="138"/>
      <c r="D2238" s="92"/>
      <c r="E2238" s="93"/>
      <c r="F2238" s="162" t="s">
        <v>52</v>
      </c>
      <c r="G2238" s="138"/>
      <c r="H2238" s="137">
        <v>2048585.15</v>
      </c>
      <c r="I2238" s="138"/>
      <c r="J2238" s="139"/>
    </row>
    <row r="2239" spans="1:10" ht="60" customHeight="1">
      <c r="A2239" s="149"/>
      <c r="B2239" s="150"/>
      <c r="C2239" s="150"/>
      <c r="D2239" s="150"/>
      <c r="E2239" s="150"/>
      <c r="F2239" s="150"/>
      <c r="G2239" s="150"/>
      <c r="H2239" s="150"/>
      <c r="I2239" s="150"/>
      <c r="J2239" s="151"/>
    </row>
    <row r="2240" spans="1:10" ht="70.150000000000006" customHeight="1" thickBot="1">
      <c r="A2240" s="152"/>
      <c r="B2240" s="153"/>
      <c r="C2240" s="153"/>
      <c r="D2240" s="153"/>
      <c r="E2240" s="153"/>
      <c r="F2240" s="153"/>
      <c r="G2240" s="153"/>
      <c r="H2240" s="153"/>
      <c r="I2240" s="153"/>
      <c r="J2240" s="154"/>
    </row>
    <row r="2241" ht="15" thickTop="1"/>
  </sheetData>
  <mergeCells count="1653">
    <mergeCell ref="E7:G7"/>
    <mergeCell ref="H7:J7"/>
    <mergeCell ref="A8:D8"/>
    <mergeCell ref="E8:G9"/>
    <mergeCell ref="H8:H9"/>
    <mergeCell ref="I8:J9"/>
    <mergeCell ref="A9:D9"/>
    <mergeCell ref="A10:J10"/>
    <mergeCell ref="A2239:J2240"/>
    <mergeCell ref="A1:J5"/>
    <mergeCell ref="E6:F6"/>
    <mergeCell ref="G6:H6"/>
    <mergeCell ref="I6:J6"/>
    <mergeCell ref="A7:D7"/>
    <mergeCell ref="A2237:C2237"/>
    <mergeCell ref="F2237:G2237"/>
    <mergeCell ref="H2237:J2237"/>
    <mergeCell ref="A2238:C2238"/>
    <mergeCell ref="F2238:G2238"/>
    <mergeCell ref="H2238:J2238"/>
    <mergeCell ref="E2227:F2227"/>
    <mergeCell ref="E2228:F2228"/>
    <mergeCell ref="E2229:F2229"/>
    <mergeCell ref="E2230:F2230"/>
    <mergeCell ref="H2232:I2232"/>
    <mergeCell ref="A2236:C2236"/>
    <mergeCell ref="F2236:G2236"/>
    <mergeCell ref="H2236:J2236"/>
    <mergeCell ref="E2218:F2218"/>
    <mergeCell ref="E2219:F2219"/>
    <mergeCell ref="H2221:I2221"/>
    <mergeCell ref="E2224:F2224"/>
    <mergeCell ref="E2225:F2225"/>
    <mergeCell ref="E2226:F2226"/>
    <mergeCell ref="E2212:F2212"/>
    <mergeCell ref="E2213:F2213"/>
    <mergeCell ref="E2214:F2214"/>
    <mergeCell ref="E2215:F2215"/>
    <mergeCell ref="E2216:F2216"/>
    <mergeCell ref="E2217:F2217"/>
    <mergeCell ref="E2203:F2203"/>
    <mergeCell ref="E2204:F2204"/>
    <mergeCell ref="E2205:F2205"/>
    <mergeCell ref="E2206:F2206"/>
    <mergeCell ref="E2207:F2207"/>
    <mergeCell ref="H2209:I2209"/>
    <mergeCell ref="E2194:F2194"/>
    <mergeCell ref="E2195:F2195"/>
    <mergeCell ref="E2196:F2196"/>
    <mergeCell ref="H2198:I2198"/>
    <mergeCell ref="F2201:G2201"/>
    <mergeCell ref="F2202:G2202"/>
    <mergeCell ref="E2185:F2185"/>
    <mergeCell ref="H2187:I2187"/>
    <mergeCell ref="E2190:F2190"/>
    <mergeCell ref="E2191:F2191"/>
    <mergeCell ref="E2192:F2192"/>
    <mergeCell ref="E2193:F2193"/>
    <mergeCell ref="E2179:F2179"/>
    <mergeCell ref="E2180:F2180"/>
    <mergeCell ref="E2181:F2181"/>
    <mergeCell ref="E2182:F2182"/>
    <mergeCell ref="E2183:F2183"/>
    <mergeCell ref="E2184:F2184"/>
    <mergeCell ref="E2170:F2170"/>
    <mergeCell ref="H2172:I2172"/>
    <mergeCell ref="E2175:F2175"/>
    <mergeCell ref="E2176:F2176"/>
    <mergeCell ref="E2177:F2177"/>
    <mergeCell ref="E2178:F2178"/>
    <mergeCell ref="E2164:F2164"/>
    <mergeCell ref="E2165:F2165"/>
    <mergeCell ref="E2166:F2166"/>
    <mergeCell ref="E2167:F2167"/>
    <mergeCell ref="E2168:F2168"/>
    <mergeCell ref="E2169:F2169"/>
    <mergeCell ref="H2153:I2153"/>
    <mergeCell ref="E2156:F2156"/>
    <mergeCell ref="E2157:F2157"/>
    <mergeCell ref="H2159:I2159"/>
    <mergeCell ref="E2162:F2162"/>
    <mergeCell ref="E2163:F2163"/>
    <mergeCell ref="H2144:I2144"/>
    <mergeCell ref="E2147:F2147"/>
    <mergeCell ref="E2148:F2148"/>
    <mergeCell ref="E2149:F2149"/>
    <mergeCell ref="E2150:F2150"/>
    <mergeCell ref="E2151:F2151"/>
    <mergeCell ref="H2135:I2135"/>
    <mergeCell ref="E2138:F2138"/>
    <mergeCell ref="E2139:F2139"/>
    <mergeCell ref="E2140:F2140"/>
    <mergeCell ref="E2141:F2141"/>
    <mergeCell ref="E2142:F2142"/>
    <mergeCell ref="H2126:I2126"/>
    <mergeCell ref="E2129:F2129"/>
    <mergeCell ref="E2130:F2130"/>
    <mergeCell ref="E2131:F2131"/>
    <mergeCell ref="E2132:F2132"/>
    <mergeCell ref="E2133:F2133"/>
    <mergeCell ref="E2119:F2119"/>
    <mergeCell ref="E2120:F2120"/>
    <mergeCell ref="E2121:F2121"/>
    <mergeCell ref="E2122:F2122"/>
    <mergeCell ref="E2123:F2123"/>
    <mergeCell ref="E2124:F2124"/>
    <mergeCell ref="E2110:F2110"/>
    <mergeCell ref="E2111:F2111"/>
    <mergeCell ref="E2112:F2112"/>
    <mergeCell ref="E2113:F2113"/>
    <mergeCell ref="E2114:F2114"/>
    <mergeCell ref="H2116:I2116"/>
    <mergeCell ref="E2101:F2101"/>
    <mergeCell ref="E2102:F2102"/>
    <mergeCell ref="E2103:F2103"/>
    <mergeCell ref="E2104:F2104"/>
    <mergeCell ref="H2106:I2106"/>
    <mergeCell ref="E2109:F2109"/>
    <mergeCell ref="H2093:I2093"/>
    <mergeCell ref="E2096:F2096"/>
    <mergeCell ref="E2097:F2097"/>
    <mergeCell ref="E2098:F2098"/>
    <mergeCell ref="E2099:F2099"/>
    <mergeCell ref="E2100:F2100"/>
    <mergeCell ref="E2086:F2086"/>
    <mergeCell ref="E2087:F2087"/>
    <mergeCell ref="E2088:F2088"/>
    <mergeCell ref="E2089:F2089"/>
    <mergeCell ref="E2090:F2090"/>
    <mergeCell ref="E2091:F2091"/>
    <mergeCell ref="F2077:G2077"/>
    <mergeCell ref="E2078:F2078"/>
    <mergeCell ref="E2079:F2079"/>
    <mergeCell ref="E2080:F2080"/>
    <mergeCell ref="H2082:I2082"/>
    <mergeCell ref="E2085:F2085"/>
    <mergeCell ref="E2068:F2068"/>
    <mergeCell ref="E2069:F2069"/>
    <mergeCell ref="E2070:F2070"/>
    <mergeCell ref="E2071:F2071"/>
    <mergeCell ref="E2072:F2072"/>
    <mergeCell ref="H2074:I2074"/>
    <mergeCell ref="E2059:F2059"/>
    <mergeCell ref="E2060:F2060"/>
    <mergeCell ref="E2061:F2061"/>
    <mergeCell ref="E2062:F2062"/>
    <mergeCell ref="H2064:I2064"/>
    <mergeCell ref="E2067:F2067"/>
    <mergeCell ref="E2050:F2050"/>
    <mergeCell ref="E2051:F2051"/>
    <mergeCell ref="E2052:F2052"/>
    <mergeCell ref="H2054:I2054"/>
    <mergeCell ref="F2057:G2057"/>
    <mergeCell ref="E2058:F2058"/>
    <mergeCell ref="E2044:F2044"/>
    <mergeCell ref="E2045:F2045"/>
    <mergeCell ref="E2046:F2046"/>
    <mergeCell ref="E2047:F2047"/>
    <mergeCell ref="E2048:F2048"/>
    <mergeCell ref="E2049:F2049"/>
    <mergeCell ref="E2035:F2035"/>
    <mergeCell ref="E2036:F2036"/>
    <mergeCell ref="E2037:F2037"/>
    <mergeCell ref="H2039:I2039"/>
    <mergeCell ref="E2042:F2042"/>
    <mergeCell ref="E2043:F2043"/>
    <mergeCell ref="E2026:F2026"/>
    <mergeCell ref="E2027:F2027"/>
    <mergeCell ref="H2029:I2029"/>
    <mergeCell ref="E2032:F2032"/>
    <mergeCell ref="E2033:F2033"/>
    <mergeCell ref="E2034:F2034"/>
    <mergeCell ref="H2018:I2018"/>
    <mergeCell ref="E2021:F2021"/>
    <mergeCell ref="E2022:F2022"/>
    <mergeCell ref="E2023:F2023"/>
    <mergeCell ref="E2024:F2024"/>
    <mergeCell ref="E2025:F2025"/>
    <mergeCell ref="E2011:F2011"/>
    <mergeCell ref="E2012:F2012"/>
    <mergeCell ref="E2013:F2013"/>
    <mergeCell ref="E2014:F2014"/>
    <mergeCell ref="E2015:F2015"/>
    <mergeCell ref="E2016:F2016"/>
    <mergeCell ref="E2002:F2002"/>
    <mergeCell ref="E2003:F2003"/>
    <mergeCell ref="E2004:F2004"/>
    <mergeCell ref="E2005:F2005"/>
    <mergeCell ref="H2007:I2007"/>
    <mergeCell ref="F2010:G2010"/>
    <mergeCell ref="H1994:I1994"/>
    <mergeCell ref="E1997:F1997"/>
    <mergeCell ref="E1998:F1998"/>
    <mergeCell ref="E1999:F1999"/>
    <mergeCell ref="E2000:F2000"/>
    <mergeCell ref="E2001:F2001"/>
    <mergeCell ref="E1987:F1987"/>
    <mergeCell ref="E1988:F1988"/>
    <mergeCell ref="E1989:F1989"/>
    <mergeCell ref="E1990:F1990"/>
    <mergeCell ref="E1991:F1991"/>
    <mergeCell ref="E1992:F1992"/>
    <mergeCell ref="E1978:F1978"/>
    <mergeCell ref="E1979:F1979"/>
    <mergeCell ref="H1981:I1981"/>
    <mergeCell ref="E1984:F1984"/>
    <mergeCell ref="E1985:F1985"/>
    <mergeCell ref="E1986:F1986"/>
    <mergeCell ref="E1972:F1972"/>
    <mergeCell ref="E1973:F1973"/>
    <mergeCell ref="E1974:F1974"/>
    <mergeCell ref="E1975:F1975"/>
    <mergeCell ref="E1976:F1976"/>
    <mergeCell ref="E1977:F1977"/>
    <mergeCell ref="E1963:F1963"/>
    <mergeCell ref="E1964:F1964"/>
    <mergeCell ref="E1965:F1965"/>
    <mergeCell ref="E1966:F1966"/>
    <mergeCell ref="H1968:I1968"/>
    <mergeCell ref="F1971:G1971"/>
    <mergeCell ref="E1954:F1954"/>
    <mergeCell ref="E1955:F1955"/>
    <mergeCell ref="H1957:I1957"/>
    <mergeCell ref="E1960:F1960"/>
    <mergeCell ref="E1961:F1961"/>
    <mergeCell ref="E1962:F1962"/>
    <mergeCell ref="E1945:F1945"/>
    <mergeCell ref="E1946:F1946"/>
    <mergeCell ref="H1948:I1948"/>
    <mergeCell ref="E1951:F1951"/>
    <mergeCell ref="E1952:F1952"/>
    <mergeCell ref="E1953:F1953"/>
    <mergeCell ref="E1936:F1936"/>
    <mergeCell ref="E1937:F1937"/>
    <mergeCell ref="H1939:I1939"/>
    <mergeCell ref="E1942:F1942"/>
    <mergeCell ref="E1943:F1943"/>
    <mergeCell ref="E1944:F1944"/>
    <mergeCell ref="E1927:F1927"/>
    <mergeCell ref="E1928:F1928"/>
    <mergeCell ref="H1930:I1930"/>
    <mergeCell ref="E1933:F1933"/>
    <mergeCell ref="E1934:F1934"/>
    <mergeCell ref="E1935:F1935"/>
    <mergeCell ref="E1918:F1918"/>
    <mergeCell ref="E1919:F1919"/>
    <mergeCell ref="H1921:I1921"/>
    <mergeCell ref="E1924:F1924"/>
    <mergeCell ref="E1925:F1925"/>
    <mergeCell ref="E1926:F1926"/>
    <mergeCell ref="E1909:F1909"/>
    <mergeCell ref="H1911:I1911"/>
    <mergeCell ref="E1914:F1914"/>
    <mergeCell ref="E1915:F1915"/>
    <mergeCell ref="E1916:F1916"/>
    <mergeCell ref="E1917:F1917"/>
    <mergeCell ref="H1901:I1901"/>
    <mergeCell ref="E1904:F1904"/>
    <mergeCell ref="E1905:F1905"/>
    <mergeCell ref="E1906:F1906"/>
    <mergeCell ref="E1907:F1907"/>
    <mergeCell ref="E1908:F1908"/>
    <mergeCell ref="E1894:F1894"/>
    <mergeCell ref="E1895:F1895"/>
    <mergeCell ref="E1896:F1896"/>
    <mergeCell ref="E1897:F1897"/>
    <mergeCell ref="E1898:F1898"/>
    <mergeCell ref="E1899:F1899"/>
    <mergeCell ref="E1885:F1885"/>
    <mergeCell ref="E1886:F1886"/>
    <mergeCell ref="E1887:F1887"/>
    <mergeCell ref="E1888:F1888"/>
    <mergeCell ref="E1889:F1889"/>
    <mergeCell ref="H1891:I1891"/>
    <mergeCell ref="E1876:F1876"/>
    <mergeCell ref="E1877:F1877"/>
    <mergeCell ref="H1879:I1879"/>
    <mergeCell ref="E1882:F1882"/>
    <mergeCell ref="E1883:F1883"/>
    <mergeCell ref="E1884:F1884"/>
    <mergeCell ref="E1870:F1870"/>
    <mergeCell ref="E1871:F1871"/>
    <mergeCell ref="E1872:F1872"/>
    <mergeCell ref="E1873:F1873"/>
    <mergeCell ref="E1874:F1874"/>
    <mergeCell ref="E1875:F1875"/>
    <mergeCell ref="E1861:F1861"/>
    <mergeCell ref="E1862:F1862"/>
    <mergeCell ref="E1863:F1863"/>
    <mergeCell ref="E1864:F1864"/>
    <mergeCell ref="E1865:F1865"/>
    <mergeCell ref="H1867:I1867"/>
    <mergeCell ref="E1852:F1852"/>
    <mergeCell ref="E1853:F1853"/>
    <mergeCell ref="H1855:I1855"/>
    <mergeCell ref="E1858:F1858"/>
    <mergeCell ref="E1859:F1859"/>
    <mergeCell ref="E1860:F1860"/>
    <mergeCell ref="E1846:F1846"/>
    <mergeCell ref="E1847:F1847"/>
    <mergeCell ref="E1848:F1848"/>
    <mergeCell ref="E1849:F1849"/>
    <mergeCell ref="E1850:F1850"/>
    <mergeCell ref="E1851:F1851"/>
    <mergeCell ref="E1837:F1837"/>
    <mergeCell ref="E1838:F1838"/>
    <mergeCell ref="E1839:F1839"/>
    <mergeCell ref="E1840:F1840"/>
    <mergeCell ref="E1841:F1841"/>
    <mergeCell ref="H1843:I1843"/>
    <mergeCell ref="E1828:F1828"/>
    <mergeCell ref="H1830:I1830"/>
    <mergeCell ref="F1833:G1833"/>
    <mergeCell ref="E1834:F1834"/>
    <mergeCell ref="E1835:F1835"/>
    <mergeCell ref="E1836:F1836"/>
    <mergeCell ref="E1819:F1819"/>
    <mergeCell ref="H1821:I1821"/>
    <mergeCell ref="E1824:F1824"/>
    <mergeCell ref="E1825:F1825"/>
    <mergeCell ref="E1826:F1826"/>
    <mergeCell ref="E1827:F1827"/>
    <mergeCell ref="F1813:G1813"/>
    <mergeCell ref="E1814:F1814"/>
    <mergeCell ref="E1815:F1815"/>
    <mergeCell ref="E1816:F1816"/>
    <mergeCell ref="E1817:F1817"/>
    <mergeCell ref="E1818:F1818"/>
    <mergeCell ref="E1804:F1804"/>
    <mergeCell ref="E1805:F1805"/>
    <mergeCell ref="E1806:F1806"/>
    <mergeCell ref="E1807:F1807"/>
    <mergeCell ref="E1808:F1808"/>
    <mergeCell ref="H1810:I1810"/>
    <mergeCell ref="E1795:F1795"/>
    <mergeCell ref="E1796:F1796"/>
    <mergeCell ref="E1797:F1797"/>
    <mergeCell ref="H1799:I1799"/>
    <mergeCell ref="E1802:F1802"/>
    <mergeCell ref="E1803:F1803"/>
    <mergeCell ref="E1789:F1789"/>
    <mergeCell ref="E1790:F1790"/>
    <mergeCell ref="E1791:F1791"/>
    <mergeCell ref="E1792:F1792"/>
    <mergeCell ref="E1793:F1793"/>
    <mergeCell ref="E1794:F1794"/>
    <mergeCell ref="E1780:F1780"/>
    <mergeCell ref="E1781:F1781"/>
    <mergeCell ref="E1782:F1782"/>
    <mergeCell ref="E1783:F1783"/>
    <mergeCell ref="H1785:I1785"/>
    <mergeCell ref="E1788:F1788"/>
    <mergeCell ref="E1774:F1774"/>
    <mergeCell ref="E1775:F1775"/>
    <mergeCell ref="E1776:F1776"/>
    <mergeCell ref="E1777:F1777"/>
    <mergeCell ref="E1778:F1778"/>
    <mergeCell ref="E1779:F1779"/>
    <mergeCell ref="E1765:F1765"/>
    <mergeCell ref="E1766:F1766"/>
    <mergeCell ref="E1767:F1767"/>
    <mergeCell ref="E1768:F1768"/>
    <mergeCell ref="E1769:F1769"/>
    <mergeCell ref="H1771:I1771"/>
    <mergeCell ref="H1757:I1757"/>
    <mergeCell ref="E1760:F1760"/>
    <mergeCell ref="E1761:F1761"/>
    <mergeCell ref="E1762:F1762"/>
    <mergeCell ref="E1763:F1763"/>
    <mergeCell ref="E1764:F1764"/>
    <mergeCell ref="H1748:I1748"/>
    <mergeCell ref="E1751:F1751"/>
    <mergeCell ref="E1752:F1752"/>
    <mergeCell ref="E1753:F1753"/>
    <mergeCell ref="E1754:F1754"/>
    <mergeCell ref="E1755:F1755"/>
    <mergeCell ref="E1741:F1741"/>
    <mergeCell ref="E1742:F1742"/>
    <mergeCell ref="E1743:F1743"/>
    <mergeCell ref="E1744:F1744"/>
    <mergeCell ref="E1745:F1745"/>
    <mergeCell ref="E1746:F1746"/>
    <mergeCell ref="E1732:F1732"/>
    <mergeCell ref="E1733:F1733"/>
    <mergeCell ref="E1734:F1734"/>
    <mergeCell ref="E1735:F1735"/>
    <mergeCell ref="H1737:I1737"/>
    <mergeCell ref="F1740:G1740"/>
    <mergeCell ref="E1723:F1723"/>
    <mergeCell ref="E1724:F1724"/>
    <mergeCell ref="E1725:F1725"/>
    <mergeCell ref="H1727:I1727"/>
    <mergeCell ref="E1730:F1730"/>
    <mergeCell ref="E1731:F1731"/>
    <mergeCell ref="E1714:F1714"/>
    <mergeCell ref="E1715:F1715"/>
    <mergeCell ref="H1717:I1717"/>
    <mergeCell ref="E1720:F1720"/>
    <mergeCell ref="E1721:F1721"/>
    <mergeCell ref="E1722:F1722"/>
    <mergeCell ref="E1705:F1705"/>
    <mergeCell ref="H1707:I1707"/>
    <mergeCell ref="E1710:F1710"/>
    <mergeCell ref="E1711:F1711"/>
    <mergeCell ref="E1712:F1712"/>
    <mergeCell ref="E1713:F1713"/>
    <mergeCell ref="H1697:I1697"/>
    <mergeCell ref="E1700:F1700"/>
    <mergeCell ref="E1701:F1701"/>
    <mergeCell ref="E1702:F1702"/>
    <mergeCell ref="E1703:F1703"/>
    <mergeCell ref="E1704:F1704"/>
    <mergeCell ref="E1687:F1687"/>
    <mergeCell ref="E1688:F1688"/>
    <mergeCell ref="E1689:F1689"/>
    <mergeCell ref="H1691:I1691"/>
    <mergeCell ref="E1694:F1694"/>
    <mergeCell ref="E1695:F1695"/>
    <mergeCell ref="E1678:F1678"/>
    <mergeCell ref="E1679:F1679"/>
    <mergeCell ref="E1680:F1680"/>
    <mergeCell ref="H1682:I1682"/>
    <mergeCell ref="E1685:F1685"/>
    <mergeCell ref="E1686:F1686"/>
    <mergeCell ref="E1669:F1669"/>
    <mergeCell ref="E1670:F1670"/>
    <mergeCell ref="E1671:F1671"/>
    <mergeCell ref="H1673:I1673"/>
    <mergeCell ref="E1676:F1676"/>
    <mergeCell ref="E1677:F1677"/>
    <mergeCell ref="E1663:F1663"/>
    <mergeCell ref="E1664:F1664"/>
    <mergeCell ref="E1665:F1665"/>
    <mergeCell ref="E1666:F1666"/>
    <mergeCell ref="E1667:F1667"/>
    <mergeCell ref="E1668:F1668"/>
    <mergeCell ref="E1654:F1654"/>
    <mergeCell ref="E1655:F1655"/>
    <mergeCell ref="E1656:F1656"/>
    <mergeCell ref="E1657:F1657"/>
    <mergeCell ref="E1658:F1658"/>
    <mergeCell ref="H1660:I1660"/>
    <mergeCell ref="E1645:F1645"/>
    <mergeCell ref="E1646:F1646"/>
    <mergeCell ref="E1647:F1647"/>
    <mergeCell ref="H1649:I1649"/>
    <mergeCell ref="E1652:F1652"/>
    <mergeCell ref="E1653:F1653"/>
    <mergeCell ref="E1636:F1636"/>
    <mergeCell ref="E1637:F1637"/>
    <mergeCell ref="H1639:I1639"/>
    <mergeCell ref="E1642:F1642"/>
    <mergeCell ref="E1643:F1643"/>
    <mergeCell ref="E1644:F1644"/>
    <mergeCell ref="E1627:F1627"/>
    <mergeCell ref="H1629:I1629"/>
    <mergeCell ref="E1632:F1632"/>
    <mergeCell ref="E1633:F1633"/>
    <mergeCell ref="E1634:F1634"/>
    <mergeCell ref="E1635:F1635"/>
    <mergeCell ref="H1619:I1619"/>
    <mergeCell ref="E1622:F1622"/>
    <mergeCell ref="E1623:F1623"/>
    <mergeCell ref="E1624:F1624"/>
    <mergeCell ref="E1625:F1625"/>
    <mergeCell ref="E1626:F1626"/>
    <mergeCell ref="E1612:F1612"/>
    <mergeCell ref="E1613:F1613"/>
    <mergeCell ref="E1614:F1614"/>
    <mergeCell ref="E1615:F1615"/>
    <mergeCell ref="E1616:F1616"/>
    <mergeCell ref="E1617:F1617"/>
    <mergeCell ref="E1603:F1603"/>
    <mergeCell ref="E1604:F1604"/>
    <mergeCell ref="E1605:F1605"/>
    <mergeCell ref="E1606:F1606"/>
    <mergeCell ref="E1607:F1607"/>
    <mergeCell ref="H1609:I1609"/>
    <mergeCell ref="E1594:F1594"/>
    <mergeCell ref="E1595:F1595"/>
    <mergeCell ref="E1596:F1596"/>
    <mergeCell ref="E1597:F1597"/>
    <mergeCell ref="H1599:I1599"/>
    <mergeCell ref="E1602:F1602"/>
    <mergeCell ref="H1586:I1586"/>
    <mergeCell ref="E1589:F1589"/>
    <mergeCell ref="E1590:F1590"/>
    <mergeCell ref="E1591:F1591"/>
    <mergeCell ref="E1592:F1592"/>
    <mergeCell ref="E1593:F1593"/>
    <mergeCell ref="E1579:F1579"/>
    <mergeCell ref="E1580:F1580"/>
    <mergeCell ref="E1581:F1581"/>
    <mergeCell ref="E1582:F1582"/>
    <mergeCell ref="E1583:F1583"/>
    <mergeCell ref="E1584:F1584"/>
    <mergeCell ref="E1570:F1570"/>
    <mergeCell ref="E1571:F1571"/>
    <mergeCell ref="E1572:F1572"/>
    <mergeCell ref="E1573:F1573"/>
    <mergeCell ref="E1574:F1574"/>
    <mergeCell ref="H1576:I1576"/>
    <mergeCell ref="E1561:F1561"/>
    <mergeCell ref="H1563:I1563"/>
    <mergeCell ref="E1566:F1566"/>
    <mergeCell ref="E1567:F1567"/>
    <mergeCell ref="E1568:F1568"/>
    <mergeCell ref="E1569:F1569"/>
    <mergeCell ref="E1555:F1555"/>
    <mergeCell ref="E1556:F1556"/>
    <mergeCell ref="E1557:F1557"/>
    <mergeCell ref="E1558:F1558"/>
    <mergeCell ref="E1559:F1559"/>
    <mergeCell ref="E1560:F1560"/>
    <mergeCell ref="H1547:I1547"/>
    <mergeCell ref="E1550:F1550"/>
    <mergeCell ref="E1551:F1551"/>
    <mergeCell ref="E1552:F1552"/>
    <mergeCell ref="E1553:F1553"/>
    <mergeCell ref="E1554:F1554"/>
    <mergeCell ref="E1540:F1540"/>
    <mergeCell ref="E1541:F1541"/>
    <mergeCell ref="E1542:F1542"/>
    <mergeCell ref="E1543:F1543"/>
    <mergeCell ref="E1544:F1544"/>
    <mergeCell ref="E1545:F1545"/>
    <mergeCell ref="E1531:F1531"/>
    <mergeCell ref="E1532:F1532"/>
    <mergeCell ref="E1533:F1533"/>
    <mergeCell ref="E1534:F1534"/>
    <mergeCell ref="H1536:I1536"/>
    <mergeCell ref="F1539:G1539"/>
    <mergeCell ref="E1522:F1522"/>
    <mergeCell ref="H1524:I1524"/>
    <mergeCell ref="E1527:F1527"/>
    <mergeCell ref="E1528:F1528"/>
    <mergeCell ref="E1529:F1529"/>
    <mergeCell ref="E1530:F1530"/>
    <mergeCell ref="E1516:F1516"/>
    <mergeCell ref="E1517:F1517"/>
    <mergeCell ref="E1518:F1518"/>
    <mergeCell ref="E1519:F1519"/>
    <mergeCell ref="E1520:F1520"/>
    <mergeCell ref="E1521:F1521"/>
    <mergeCell ref="E1507:F1507"/>
    <mergeCell ref="E1508:F1508"/>
    <mergeCell ref="E1509:F1509"/>
    <mergeCell ref="E1510:F1510"/>
    <mergeCell ref="H1512:I1512"/>
    <mergeCell ref="E1515:F1515"/>
    <mergeCell ref="E1498:F1498"/>
    <mergeCell ref="H1500:I1500"/>
    <mergeCell ref="E1503:F1503"/>
    <mergeCell ref="E1504:F1504"/>
    <mergeCell ref="E1505:F1505"/>
    <mergeCell ref="E1506:F1506"/>
    <mergeCell ref="E1492:F1492"/>
    <mergeCell ref="E1493:F1493"/>
    <mergeCell ref="E1494:F1494"/>
    <mergeCell ref="E1495:F1495"/>
    <mergeCell ref="E1496:F1496"/>
    <mergeCell ref="E1497:F1497"/>
    <mergeCell ref="E1483:F1483"/>
    <mergeCell ref="E1484:F1484"/>
    <mergeCell ref="E1485:F1485"/>
    <mergeCell ref="E1486:F1486"/>
    <mergeCell ref="H1488:I1488"/>
    <mergeCell ref="E1491:F1491"/>
    <mergeCell ref="E1474:F1474"/>
    <mergeCell ref="H1476:I1476"/>
    <mergeCell ref="E1479:F1479"/>
    <mergeCell ref="E1480:F1480"/>
    <mergeCell ref="E1481:F1481"/>
    <mergeCell ref="E1482:F1482"/>
    <mergeCell ref="E1468:F1468"/>
    <mergeCell ref="E1469:F1469"/>
    <mergeCell ref="E1470:F1470"/>
    <mergeCell ref="E1471:F1471"/>
    <mergeCell ref="E1472:F1472"/>
    <mergeCell ref="E1473:F1473"/>
    <mergeCell ref="E1459:F1459"/>
    <mergeCell ref="E1460:F1460"/>
    <mergeCell ref="E1461:F1461"/>
    <mergeCell ref="E1462:F1462"/>
    <mergeCell ref="H1464:I1464"/>
    <mergeCell ref="E1467:F1467"/>
    <mergeCell ref="E1450:F1450"/>
    <mergeCell ref="H1452:I1452"/>
    <mergeCell ref="E1455:F1455"/>
    <mergeCell ref="E1456:F1456"/>
    <mergeCell ref="E1457:F1457"/>
    <mergeCell ref="E1458:F1458"/>
    <mergeCell ref="E1444:F1444"/>
    <mergeCell ref="E1445:F1445"/>
    <mergeCell ref="E1446:F1446"/>
    <mergeCell ref="E1447:F1447"/>
    <mergeCell ref="E1448:F1448"/>
    <mergeCell ref="E1449:F1449"/>
    <mergeCell ref="E1435:F1435"/>
    <mergeCell ref="E1436:F1436"/>
    <mergeCell ref="E1437:F1437"/>
    <mergeCell ref="E1438:F1438"/>
    <mergeCell ref="H1440:I1440"/>
    <mergeCell ref="E1443:F1443"/>
    <mergeCell ref="E1426:F1426"/>
    <mergeCell ref="H1428:I1428"/>
    <mergeCell ref="E1431:F1431"/>
    <mergeCell ref="E1432:F1432"/>
    <mergeCell ref="E1433:F1433"/>
    <mergeCell ref="E1434:F1434"/>
    <mergeCell ref="H1418:I1418"/>
    <mergeCell ref="E1421:F1421"/>
    <mergeCell ref="E1422:F1422"/>
    <mergeCell ref="E1423:F1423"/>
    <mergeCell ref="E1424:F1424"/>
    <mergeCell ref="E1425:F1425"/>
    <mergeCell ref="E1411:F1411"/>
    <mergeCell ref="E1412:F1412"/>
    <mergeCell ref="E1413:F1413"/>
    <mergeCell ref="E1414:F1414"/>
    <mergeCell ref="E1415:F1415"/>
    <mergeCell ref="E1416:F1416"/>
    <mergeCell ref="E1402:F1402"/>
    <mergeCell ref="E1403:F1403"/>
    <mergeCell ref="E1404:F1404"/>
    <mergeCell ref="E1405:F1405"/>
    <mergeCell ref="E1406:F1406"/>
    <mergeCell ref="H1408:I1408"/>
    <mergeCell ref="E1393:F1393"/>
    <mergeCell ref="E1394:F1394"/>
    <mergeCell ref="H1396:I1396"/>
    <mergeCell ref="E1399:F1399"/>
    <mergeCell ref="E1400:F1400"/>
    <mergeCell ref="E1401:F1401"/>
    <mergeCell ref="E1387:F1387"/>
    <mergeCell ref="E1388:F1388"/>
    <mergeCell ref="E1389:F1389"/>
    <mergeCell ref="E1390:F1390"/>
    <mergeCell ref="E1391:F1391"/>
    <mergeCell ref="E1392:F1392"/>
    <mergeCell ref="E1378:F1378"/>
    <mergeCell ref="E1379:F1379"/>
    <mergeCell ref="E1380:F1380"/>
    <mergeCell ref="E1381:F1381"/>
    <mergeCell ref="E1382:F1382"/>
    <mergeCell ref="H1384:I1384"/>
    <mergeCell ref="E1369:F1369"/>
    <mergeCell ref="E1370:F1370"/>
    <mergeCell ref="H1372:I1372"/>
    <mergeCell ref="E1375:F1375"/>
    <mergeCell ref="E1376:F1376"/>
    <mergeCell ref="E1377:F1377"/>
    <mergeCell ref="E1363:F1363"/>
    <mergeCell ref="E1364:F1364"/>
    <mergeCell ref="E1365:F1365"/>
    <mergeCell ref="E1366:F1366"/>
    <mergeCell ref="E1367:F1367"/>
    <mergeCell ref="E1368:F1368"/>
    <mergeCell ref="E1354:F1354"/>
    <mergeCell ref="E1355:F1355"/>
    <mergeCell ref="E1356:F1356"/>
    <mergeCell ref="E1357:F1357"/>
    <mergeCell ref="E1358:F1358"/>
    <mergeCell ref="H1360:I1360"/>
    <mergeCell ref="E1345:F1345"/>
    <mergeCell ref="E1346:F1346"/>
    <mergeCell ref="H1348:I1348"/>
    <mergeCell ref="E1351:F1351"/>
    <mergeCell ref="E1352:F1352"/>
    <mergeCell ref="E1353:F1353"/>
    <mergeCell ref="E1339:F1339"/>
    <mergeCell ref="E1340:F1340"/>
    <mergeCell ref="E1341:F1341"/>
    <mergeCell ref="E1342:F1342"/>
    <mergeCell ref="E1343:F1343"/>
    <mergeCell ref="E1344:F1344"/>
    <mergeCell ref="E1330:F1330"/>
    <mergeCell ref="E1331:F1331"/>
    <mergeCell ref="E1332:F1332"/>
    <mergeCell ref="E1333:F1333"/>
    <mergeCell ref="E1334:F1334"/>
    <mergeCell ref="H1336:I1336"/>
    <mergeCell ref="E1321:F1321"/>
    <mergeCell ref="E1322:F1322"/>
    <mergeCell ref="H1324:I1324"/>
    <mergeCell ref="E1327:F1327"/>
    <mergeCell ref="E1328:F1328"/>
    <mergeCell ref="E1329:F1329"/>
    <mergeCell ref="E1315:F1315"/>
    <mergeCell ref="E1316:F1316"/>
    <mergeCell ref="E1317:F1317"/>
    <mergeCell ref="E1318:F1318"/>
    <mergeCell ref="E1319:F1319"/>
    <mergeCell ref="E1320:F1320"/>
    <mergeCell ref="E1306:F1306"/>
    <mergeCell ref="E1307:F1307"/>
    <mergeCell ref="E1308:F1308"/>
    <mergeCell ref="E1309:F1309"/>
    <mergeCell ref="E1310:F1310"/>
    <mergeCell ref="H1312:I1312"/>
    <mergeCell ref="E1297:F1297"/>
    <mergeCell ref="E1298:F1298"/>
    <mergeCell ref="H1300:I1300"/>
    <mergeCell ref="E1303:F1303"/>
    <mergeCell ref="E1304:F1304"/>
    <mergeCell ref="E1305:F1305"/>
    <mergeCell ref="E1291:F1291"/>
    <mergeCell ref="E1292:F1292"/>
    <mergeCell ref="E1293:F1293"/>
    <mergeCell ref="E1294:F1294"/>
    <mergeCell ref="E1295:F1295"/>
    <mergeCell ref="E1296:F1296"/>
    <mergeCell ref="E1282:F1282"/>
    <mergeCell ref="E1283:F1283"/>
    <mergeCell ref="E1284:F1284"/>
    <mergeCell ref="E1285:F1285"/>
    <mergeCell ref="E1286:F1286"/>
    <mergeCell ref="H1288:I1288"/>
    <mergeCell ref="E1273:F1273"/>
    <mergeCell ref="E1274:F1274"/>
    <mergeCell ref="H1276:I1276"/>
    <mergeCell ref="E1279:F1279"/>
    <mergeCell ref="E1280:F1280"/>
    <mergeCell ref="E1281:F1281"/>
    <mergeCell ref="E1267:F1267"/>
    <mergeCell ref="E1268:F1268"/>
    <mergeCell ref="E1269:F1269"/>
    <mergeCell ref="E1270:F1270"/>
    <mergeCell ref="E1271:F1271"/>
    <mergeCell ref="E1272:F1272"/>
    <mergeCell ref="E1258:F1258"/>
    <mergeCell ref="E1259:F1259"/>
    <mergeCell ref="E1260:F1260"/>
    <mergeCell ref="E1261:F1261"/>
    <mergeCell ref="E1262:F1262"/>
    <mergeCell ref="H1264:I1264"/>
    <mergeCell ref="E1249:F1249"/>
    <mergeCell ref="E1250:F1250"/>
    <mergeCell ref="H1252:I1252"/>
    <mergeCell ref="E1255:F1255"/>
    <mergeCell ref="E1256:F1256"/>
    <mergeCell ref="E1257:F1257"/>
    <mergeCell ref="E1243:F1243"/>
    <mergeCell ref="E1244:F1244"/>
    <mergeCell ref="E1245:F1245"/>
    <mergeCell ref="E1246:F1246"/>
    <mergeCell ref="E1247:F1247"/>
    <mergeCell ref="E1248:F1248"/>
    <mergeCell ref="E1234:F1234"/>
    <mergeCell ref="E1235:F1235"/>
    <mergeCell ref="E1236:F1236"/>
    <mergeCell ref="E1237:F1237"/>
    <mergeCell ref="E1238:F1238"/>
    <mergeCell ref="H1240:I1240"/>
    <mergeCell ref="E1225:F1225"/>
    <mergeCell ref="E1226:F1226"/>
    <mergeCell ref="H1228:I1228"/>
    <mergeCell ref="E1231:F1231"/>
    <mergeCell ref="E1232:F1232"/>
    <mergeCell ref="E1233:F1233"/>
    <mergeCell ref="E1219:F1219"/>
    <mergeCell ref="E1220:F1220"/>
    <mergeCell ref="E1221:F1221"/>
    <mergeCell ref="E1222:F1222"/>
    <mergeCell ref="E1223:F1223"/>
    <mergeCell ref="E1224:F1224"/>
    <mergeCell ref="E1210:F1210"/>
    <mergeCell ref="E1211:F1211"/>
    <mergeCell ref="E1212:F1212"/>
    <mergeCell ref="E1213:F1213"/>
    <mergeCell ref="E1214:F1214"/>
    <mergeCell ref="H1216:I1216"/>
    <mergeCell ref="E1201:F1201"/>
    <mergeCell ref="E1202:F1202"/>
    <mergeCell ref="H1204:I1204"/>
    <mergeCell ref="E1207:F1207"/>
    <mergeCell ref="E1208:F1208"/>
    <mergeCell ref="E1209:F1209"/>
    <mergeCell ref="E1195:F1195"/>
    <mergeCell ref="E1196:F1196"/>
    <mergeCell ref="E1197:F1197"/>
    <mergeCell ref="E1198:F1198"/>
    <mergeCell ref="E1199:F1199"/>
    <mergeCell ref="E1200:F1200"/>
    <mergeCell ref="E1186:F1186"/>
    <mergeCell ref="E1187:F1187"/>
    <mergeCell ref="E1188:F1188"/>
    <mergeCell ref="E1189:F1189"/>
    <mergeCell ref="E1190:F1190"/>
    <mergeCell ref="H1192:I1192"/>
    <mergeCell ref="E1177:F1177"/>
    <mergeCell ref="E1178:F1178"/>
    <mergeCell ref="H1180:I1180"/>
    <mergeCell ref="E1183:F1183"/>
    <mergeCell ref="E1184:F1184"/>
    <mergeCell ref="E1185:F1185"/>
    <mergeCell ref="E1171:F1171"/>
    <mergeCell ref="E1172:F1172"/>
    <mergeCell ref="E1173:F1173"/>
    <mergeCell ref="E1174:F1174"/>
    <mergeCell ref="E1175:F1175"/>
    <mergeCell ref="E1176:F1176"/>
    <mergeCell ref="E1162:F1162"/>
    <mergeCell ref="E1163:F1163"/>
    <mergeCell ref="E1164:F1164"/>
    <mergeCell ref="E1165:F1165"/>
    <mergeCell ref="E1166:F1166"/>
    <mergeCell ref="H1168:I1168"/>
    <mergeCell ref="E1153:F1153"/>
    <mergeCell ref="E1154:F1154"/>
    <mergeCell ref="H1156:I1156"/>
    <mergeCell ref="E1159:F1159"/>
    <mergeCell ref="E1160:F1160"/>
    <mergeCell ref="E1161:F1161"/>
    <mergeCell ref="H1145:I1145"/>
    <mergeCell ref="E1148:F1148"/>
    <mergeCell ref="E1149:F1149"/>
    <mergeCell ref="E1150:F1150"/>
    <mergeCell ref="E1151:F1151"/>
    <mergeCell ref="E1152:F1152"/>
    <mergeCell ref="E1138:F1138"/>
    <mergeCell ref="E1139:F1139"/>
    <mergeCell ref="E1140:F1140"/>
    <mergeCell ref="E1141:F1141"/>
    <mergeCell ref="E1142:F1142"/>
    <mergeCell ref="E1143:F1143"/>
    <mergeCell ref="E1129:F1129"/>
    <mergeCell ref="E1130:F1130"/>
    <mergeCell ref="E1131:F1131"/>
    <mergeCell ref="E1132:F1132"/>
    <mergeCell ref="E1133:F1133"/>
    <mergeCell ref="H1135:I1135"/>
    <mergeCell ref="E1120:F1120"/>
    <mergeCell ref="E1121:F1121"/>
    <mergeCell ref="E1122:F1122"/>
    <mergeCell ref="E1123:F1123"/>
    <mergeCell ref="H1125:I1125"/>
    <mergeCell ref="E1128:F1128"/>
    <mergeCell ref="E1111:F1111"/>
    <mergeCell ref="E1112:F1112"/>
    <mergeCell ref="E1113:F1113"/>
    <mergeCell ref="H1115:I1115"/>
    <mergeCell ref="E1118:F1118"/>
    <mergeCell ref="E1119:F1119"/>
    <mergeCell ref="E1102:F1102"/>
    <mergeCell ref="H1104:I1104"/>
    <mergeCell ref="F1107:G1107"/>
    <mergeCell ref="E1108:F1108"/>
    <mergeCell ref="E1109:F1109"/>
    <mergeCell ref="E1110:F1110"/>
    <mergeCell ref="E1096:F1096"/>
    <mergeCell ref="E1097:F1097"/>
    <mergeCell ref="E1098:F1098"/>
    <mergeCell ref="E1099:F1099"/>
    <mergeCell ref="E1100:F1100"/>
    <mergeCell ref="E1101:F1101"/>
    <mergeCell ref="E1087:F1087"/>
    <mergeCell ref="E1088:F1088"/>
    <mergeCell ref="H1090:I1090"/>
    <mergeCell ref="E1093:F1093"/>
    <mergeCell ref="E1094:F1094"/>
    <mergeCell ref="E1095:F1095"/>
    <mergeCell ref="H1079:I1079"/>
    <mergeCell ref="E1082:F1082"/>
    <mergeCell ref="E1083:F1083"/>
    <mergeCell ref="E1084:F1084"/>
    <mergeCell ref="E1085:F1085"/>
    <mergeCell ref="E1086:F1086"/>
    <mergeCell ref="E1072:F1072"/>
    <mergeCell ref="E1073:F1073"/>
    <mergeCell ref="E1074:F1074"/>
    <mergeCell ref="E1075:F1075"/>
    <mergeCell ref="E1076:F1076"/>
    <mergeCell ref="E1077:F1077"/>
    <mergeCell ref="E1063:F1063"/>
    <mergeCell ref="E1064:F1064"/>
    <mergeCell ref="E1065:F1065"/>
    <mergeCell ref="E1066:F1066"/>
    <mergeCell ref="H1068:I1068"/>
    <mergeCell ref="E1071:F1071"/>
    <mergeCell ref="E1054:F1054"/>
    <mergeCell ref="E1055:F1055"/>
    <mergeCell ref="H1057:I1057"/>
    <mergeCell ref="E1060:F1060"/>
    <mergeCell ref="E1061:F1061"/>
    <mergeCell ref="E1062:F1062"/>
    <mergeCell ref="H1046:I1046"/>
    <mergeCell ref="E1049:F1049"/>
    <mergeCell ref="E1050:F1050"/>
    <mergeCell ref="E1051:F1051"/>
    <mergeCell ref="E1052:F1052"/>
    <mergeCell ref="E1053:F1053"/>
    <mergeCell ref="E1039:F1039"/>
    <mergeCell ref="E1040:F1040"/>
    <mergeCell ref="E1041:F1041"/>
    <mergeCell ref="E1042:F1042"/>
    <mergeCell ref="E1043:F1043"/>
    <mergeCell ref="E1044:F1044"/>
    <mergeCell ref="E1030:F1030"/>
    <mergeCell ref="E1031:F1031"/>
    <mergeCell ref="E1032:F1032"/>
    <mergeCell ref="H1034:I1034"/>
    <mergeCell ref="F1037:G1037"/>
    <mergeCell ref="E1038:F1038"/>
    <mergeCell ref="E1024:F1024"/>
    <mergeCell ref="E1025:F1025"/>
    <mergeCell ref="E1026:F1026"/>
    <mergeCell ref="E1027:F1027"/>
    <mergeCell ref="E1028:F1028"/>
    <mergeCell ref="E1029:F1029"/>
    <mergeCell ref="E1015:F1015"/>
    <mergeCell ref="E1016:F1016"/>
    <mergeCell ref="E1017:F1017"/>
    <mergeCell ref="E1018:F1018"/>
    <mergeCell ref="E1019:F1019"/>
    <mergeCell ref="H1021:I1021"/>
    <mergeCell ref="H1007:I1007"/>
    <mergeCell ref="E1010:F1010"/>
    <mergeCell ref="E1011:F1011"/>
    <mergeCell ref="E1012:F1012"/>
    <mergeCell ref="E1013:F1013"/>
    <mergeCell ref="E1014:F1014"/>
    <mergeCell ref="E1000:F1000"/>
    <mergeCell ref="E1001:F1001"/>
    <mergeCell ref="E1002:F1002"/>
    <mergeCell ref="E1003:F1003"/>
    <mergeCell ref="E1004:F1004"/>
    <mergeCell ref="E1005:F1005"/>
    <mergeCell ref="E991:F991"/>
    <mergeCell ref="H993:I993"/>
    <mergeCell ref="E996:F996"/>
    <mergeCell ref="E997:F997"/>
    <mergeCell ref="E998:F998"/>
    <mergeCell ref="E999:F999"/>
    <mergeCell ref="E985:F985"/>
    <mergeCell ref="E986:F986"/>
    <mergeCell ref="E987:F987"/>
    <mergeCell ref="E988:F988"/>
    <mergeCell ref="E989:F989"/>
    <mergeCell ref="E990:F990"/>
    <mergeCell ref="E976:F976"/>
    <mergeCell ref="E977:F977"/>
    <mergeCell ref="E978:F978"/>
    <mergeCell ref="E979:F979"/>
    <mergeCell ref="E980:F980"/>
    <mergeCell ref="H982:I982"/>
    <mergeCell ref="E967:F967"/>
    <mergeCell ref="E968:F968"/>
    <mergeCell ref="E969:F969"/>
    <mergeCell ref="H971:I971"/>
    <mergeCell ref="E974:F974"/>
    <mergeCell ref="E975:F975"/>
    <mergeCell ref="E958:F958"/>
    <mergeCell ref="H960:I960"/>
    <mergeCell ref="E963:F963"/>
    <mergeCell ref="E964:F964"/>
    <mergeCell ref="E965:F965"/>
    <mergeCell ref="E966:F966"/>
    <mergeCell ref="E952:F952"/>
    <mergeCell ref="E953:F953"/>
    <mergeCell ref="E954:F954"/>
    <mergeCell ref="E955:F955"/>
    <mergeCell ref="E956:F956"/>
    <mergeCell ref="E957:F957"/>
    <mergeCell ref="E943:F943"/>
    <mergeCell ref="E944:F944"/>
    <mergeCell ref="E945:F945"/>
    <mergeCell ref="E946:F946"/>
    <mergeCell ref="H948:I948"/>
    <mergeCell ref="E951:F951"/>
    <mergeCell ref="E934:F934"/>
    <mergeCell ref="H936:I936"/>
    <mergeCell ref="E939:F939"/>
    <mergeCell ref="E940:F940"/>
    <mergeCell ref="E941:F941"/>
    <mergeCell ref="E942:F942"/>
    <mergeCell ref="E928:F928"/>
    <mergeCell ref="E929:F929"/>
    <mergeCell ref="E930:F930"/>
    <mergeCell ref="E931:F931"/>
    <mergeCell ref="E932:F932"/>
    <mergeCell ref="E933:F933"/>
    <mergeCell ref="E919:F919"/>
    <mergeCell ref="E920:F920"/>
    <mergeCell ref="E921:F921"/>
    <mergeCell ref="E922:F922"/>
    <mergeCell ref="H924:I924"/>
    <mergeCell ref="E927:F927"/>
    <mergeCell ref="E910:F910"/>
    <mergeCell ref="H912:I912"/>
    <mergeCell ref="E915:F915"/>
    <mergeCell ref="E916:F916"/>
    <mergeCell ref="E917:F917"/>
    <mergeCell ref="E918:F918"/>
    <mergeCell ref="E904:F904"/>
    <mergeCell ref="E905:F905"/>
    <mergeCell ref="E906:F906"/>
    <mergeCell ref="E907:F907"/>
    <mergeCell ref="E908:F908"/>
    <mergeCell ref="E909:F909"/>
    <mergeCell ref="E895:F895"/>
    <mergeCell ref="E896:F896"/>
    <mergeCell ref="E897:F897"/>
    <mergeCell ref="E898:F898"/>
    <mergeCell ref="H900:I900"/>
    <mergeCell ref="E903:F903"/>
    <mergeCell ref="E886:F886"/>
    <mergeCell ref="H888:I888"/>
    <mergeCell ref="E891:F891"/>
    <mergeCell ref="E892:F892"/>
    <mergeCell ref="E893:F893"/>
    <mergeCell ref="E894:F894"/>
    <mergeCell ref="E880:F880"/>
    <mergeCell ref="E881:F881"/>
    <mergeCell ref="E882:F882"/>
    <mergeCell ref="E883:F883"/>
    <mergeCell ref="E884:F884"/>
    <mergeCell ref="E885:F885"/>
    <mergeCell ref="E871:F871"/>
    <mergeCell ref="E872:F872"/>
    <mergeCell ref="E873:F873"/>
    <mergeCell ref="E874:F874"/>
    <mergeCell ref="H876:I876"/>
    <mergeCell ref="E879:F879"/>
    <mergeCell ref="E862:F862"/>
    <mergeCell ref="E863:F863"/>
    <mergeCell ref="H865:I865"/>
    <mergeCell ref="E868:F868"/>
    <mergeCell ref="E869:F869"/>
    <mergeCell ref="E870:F870"/>
    <mergeCell ref="E856:F856"/>
    <mergeCell ref="E857:F857"/>
    <mergeCell ref="E858:F858"/>
    <mergeCell ref="E859:F859"/>
    <mergeCell ref="E860:F860"/>
    <mergeCell ref="E861:F861"/>
    <mergeCell ref="E847:F847"/>
    <mergeCell ref="E848:F848"/>
    <mergeCell ref="E849:F849"/>
    <mergeCell ref="E850:F850"/>
    <mergeCell ref="E851:F851"/>
    <mergeCell ref="H853:I853"/>
    <mergeCell ref="E838:F838"/>
    <mergeCell ref="E839:F839"/>
    <mergeCell ref="E840:F840"/>
    <mergeCell ref="H842:I842"/>
    <mergeCell ref="E845:F845"/>
    <mergeCell ref="E846:F846"/>
    <mergeCell ref="E829:F829"/>
    <mergeCell ref="H831:I831"/>
    <mergeCell ref="E834:F834"/>
    <mergeCell ref="E835:F835"/>
    <mergeCell ref="E836:F836"/>
    <mergeCell ref="E837:F837"/>
    <mergeCell ref="E823:F823"/>
    <mergeCell ref="E824:F824"/>
    <mergeCell ref="E825:F825"/>
    <mergeCell ref="E826:F826"/>
    <mergeCell ref="E827:F827"/>
    <mergeCell ref="E828:F828"/>
    <mergeCell ref="E814:F814"/>
    <mergeCell ref="E815:F815"/>
    <mergeCell ref="E816:F816"/>
    <mergeCell ref="E817:F817"/>
    <mergeCell ref="E818:F818"/>
    <mergeCell ref="H820:I820"/>
    <mergeCell ref="E805:F805"/>
    <mergeCell ref="E806:F806"/>
    <mergeCell ref="H808:I808"/>
    <mergeCell ref="E811:F811"/>
    <mergeCell ref="E812:F812"/>
    <mergeCell ref="E813:F813"/>
    <mergeCell ref="H797:I797"/>
    <mergeCell ref="E800:F800"/>
    <mergeCell ref="E801:F801"/>
    <mergeCell ref="E802:F802"/>
    <mergeCell ref="E803:F803"/>
    <mergeCell ref="E804:F804"/>
    <mergeCell ref="E790:F790"/>
    <mergeCell ref="E791:F791"/>
    <mergeCell ref="E792:F792"/>
    <mergeCell ref="E793:F793"/>
    <mergeCell ref="E794:F794"/>
    <mergeCell ref="E795:F795"/>
    <mergeCell ref="E781:F781"/>
    <mergeCell ref="E782:F782"/>
    <mergeCell ref="E783:F783"/>
    <mergeCell ref="E784:F784"/>
    <mergeCell ref="H786:I786"/>
    <mergeCell ref="E789:F789"/>
    <mergeCell ref="E772:F772"/>
    <mergeCell ref="E773:F773"/>
    <mergeCell ref="H775:I775"/>
    <mergeCell ref="E778:F778"/>
    <mergeCell ref="E779:F779"/>
    <mergeCell ref="E780:F780"/>
    <mergeCell ref="H764:I764"/>
    <mergeCell ref="E767:F767"/>
    <mergeCell ref="E768:F768"/>
    <mergeCell ref="E769:F769"/>
    <mergeCell ref="E770:F770"/>
    <mergeCell ref="E771:F771"/>
    <mergeCell ref="E757:F757"/>
    <mergeCell ref="E758:F758"/>
    <mergeCell ref="E759:F759"/>
    <mergeCell ref="E760:F760"/>
    <mergeCell ref="E761:F761"/>
    <mergeCell ref="E762:F762"/>
    <mergeCell ref="E748:F748"/>
    <mergeCell ref="E749:F749"/>
    <mergeCell ref="E750:F750"/>
    <mergeCell ref="E751:F751"/>
    <mergeCell ref="H753:I753"/>
    <mergeCell ref="E756:F756"/>
    <mergeCell ref="E739:F739"/>
    <mergeCell ref="E740:F740"/>
    <mergeCell ref="H742:I742"/>
    <mergeCell ref="E745:F745"/>
    <mergeCell ref="E746:F746"/>
    <mergeCell ref="E747:F747"/>
    <mergeCell ref="H731:I731"/>
    <mergeCell ref="E734:F734"/>
    <mergeCell ref="E735:F735"/>
    <mergeCell ref="E736:F736"/>
    <mergeCell ref="E737:F737"/>
    <mergeCell ref="E738:F738"/>
    <mergeCell ref="E724:F724"/>
    <mergeCell ref="E725:F725"/>
    <mergeCell ref="E726:F726"/>
    <mergeCell ref="E727:F727"/>
    <mergeCell ref="E728:F728"/>
    <mergeCell ref="E729:F729"/>
    <mergeCell ref="E715:F715"/>
    <mergeCell ref="E716:F716"/>
    <mergeCell ref="E717:F717"/>
    <mergeCell ref="E718:F718"/>
    <mergeCell ref="H720:I720"/>
    <mergeCell ref="E723:F723"/>
    <mergeCell ref="H707:I707"/>
    <mergeCell ref="E710:F710"/>
    <mergeCell ref="E711:F711"/>
    <mergeCell ref="E712:F712"/>
    <mergeCell ref="E713:F713"/>
    <mergeCell ref="E714:F714"/>
    <mergeCell ref="E700:F700"/>
    <mergeCell ref="E701:F701"/>
    <mergeCell ref="E702:F702"/>
    <mergeCell ref="E703:F703"/>
    <mergeCell ref="E704:F704"/>
    <mergeCell ref="E705:F705"/>
    <mergeCell ref="E691:F691"/>
    <mergeCell ref="H693:I693"/>
    <mergeCell ref="E696:F696"/>
    <mergeCell ref="E697:F697"/>
    <mergeCell ref="E698:F698"/>
    <mergeCell ref="E699:F699"/>
    <mergeCell ref="E685:F685"/>
    <mergeCell ref="E686:F686"/>
    <mergeCell ref="E687:F687"/>
    <mergeCell ref="E688:F688"/>
    <mergeCell ref="E689:F689"/>
    <mergeCell ref="E690:F690"/>
    <mergeCell ref="E676:F676"/>
    <mergeCell ref="E677:F677"/>
    <mergeCell ref="E678:F678"/>
    <mergeCell ref="E679:F679"/>
    <mergeCell ref="H681:I681"/>
    <mergeCell ref="E684:F684"/>
    <mergeCell ref="E667:F667"/>
    <mergeCell ref="E668:F668"/>
    <mergeCell ref="H670:I670"/>
    <mergeCell ref="E673:F673"/>
    <mergeCell ref="E674:F674"/>
    <mergeCell ref="E675:F675"/>
    <mergeCell ref="H659:I659"/>
    <mergeCell ref="E662:F662"/>
    <mergeCell ref="E663:F663"/>
    <mergeCell ref="E664:F664"/>
    <mergeCell ref="E665:F665"/>
    <mergeCell ref="E666:F666"/>
    <mergeCell ref="E652:F652"/>
    <mergeCell ref="E653:F653"/>
    <mergeCell ref="E654:F654"/>
    <mergeCell ref="E655:F655"/>
    <mergeCell ref="E656:F656"/>
    <mergeCell ref="E657:F657"/>
    <mergeCell ref="E643:F643"/>
    <mergeCell ref="E644:F644"/>
    <mergeCell ref="E645:F645"/>
    <mergeCell ref="E646:F646"/>
    <mergeCell ref="H648:I648"/>
    <mergeCell ref="E651:F651"/>
    <mergeCell ref="E634:F634"/>
    <mergeCell ref="H636:I636"/>
    <mergeCell ref="F639:G639"/>
    <mergeCell ref="E640:F640"/>
    <mergeCell ref="E641:F641"/>
    <mergeCell ref="E642:F642"/>
    <mergeCell ref="H626:I626"/>
    <mergeCell ref="E629:F629"/>
    <mergeCell ref="E630:F630"/>
    <mergeCell ref="E631:F631"/>
    <mergeCell ref="E632:F632"/>
    <mergeCell ref="E633:F633"/>
    <mergeCell ref="E619:F619"/>
    <mergeCell ref="E620:F620"/>
    <mergeCell ref="E621:F621"/>
    <mergeCell ref="E622:F622"/>
    <mergeCell ref="E623:F623"/>
    <mergeCell ref="E624:F624"/>
    <mergeCell ref="E610:F610"/>
    <mergeCell ref="E611:F611"/>
    <mergeCell ref="E612:F612"/>
    <mergeCell ref="E613:F613"/>
    <mergeCell ref="E614:F614"/>
    <mergeCell ref="H616:I616"/>
    <mergeCell ref="E601:F601"/>
    <mergeCell ref="E602:F602"/>
    <mergeCell ref="E603:F603"/>
    <mergeCell ref="E604:F604"/>
    <mergeCell ref="E605:F605"/>
    <mergeCell ref="H607:I607"/>
    <mergeCell ref="E592:F592"/>
    <mergeCell ref="E593:F593"/>
    <mergeCell ref="E594:F594"/>
    <mergeCell ref="E595:F595"/>
    <mergeCell ref="E596:F596"/>
    <mergeCell ref="H598:I598"/>
    <mergeCell ref="E583:F583"/>
    <mergeCell ref="E584:F584"/>
    <mergeCell ref="E585:F585"/>
    <mergeCell ref="E586:F586"/>
    <mergeCell ref="E587:F587"/>
    <mergeCell ref="H589:I589"/>
    <mergeCell ref="E574:F574"/>
    <mergeCell ref="E575:F575"/>
    <mergeCell ref="E576:F576"/>
    <mergeCell ref="E577:F577"/>
    <mergeCell ref="E578:F578"/>
    <mergeCell ref="H580:I580"/>
    <mergeCell ref="E565:F565"/>
    <mergeCell ref="E566:F566"/>
    <mergeCell ref="E567:F567"/>
    <mergeCell ref="E568:F568"/>
    <mergeCell ref="E569:F569"/>
    <mergeCell ref="H571:I571"/>
    <mergeCell ref="E556:F556"/>
    <mergeCell ref="E557:F557"/>
    <mergeCell ref="E558:F558"/>
    <mergeCell ref="E559:F559"/>
    <mergeCell ref="E560:F560"/>
    <mergeCell ref="H562:I562"/>
    <mergeCell ref="E547:F547"/>
    <mergeCell ref="E548:F548"/>
    <mergeCell ref="E549:F549"/>
    <mergeCell ref="E550:F550"/>
    <mergeCell ref="E551:F551"/>
    <mergeCell ref="H553:I553"/>
    <mergeCell ref="E538:F538"/>
    <mergeCell ref="E539:F539"/>
    <mergeCell ref="E540:F540"/>
    <mergeCell ref="E541:F541"/>
    <mergeCell ref="H543:I543"/>
    <mergeCell ref="F546:G546"/>
    <mergeCell ref="E529:F529"/>
    <mergeCell ref="E530:F530"/>
    <mergeCell ref="E531:F531"/>
    <mergeCell ref="E532:F532"/>
    <mergeCell ref="H534:I534"/>
    <mergeCell ref="E537:F537"/>
    <mergeCell ref="E523:F523"/>
    <mergeCell ref="E524:F524"/>
    <mergeCell ref="E525:F525"/>
    <mergeCell ref="E526:F526"/>
    <mergeCell ref="E527:F527"/>
    <mergeCell ref="E528:F528"/>
    <mergeCell ref="E514:F514"/>
    <mergeCell ref="E515:F515"/>
    <mergeCell ref="E516:F516"/>
    <mergeCell ref="H518:I518"/>
    <mergeCell ref="E521:F521"/>
    <mergeCell ref="E522:F522"/>
    <mergeCell ref="H506:I506"/>
    <mergeCell ref="E509:F509"/>
    <mergeCell ref="E510:F510"/>
    <mergeCell ref="E511:F511"/>
    <mergeCell ref="E512:F512"/>
    <mergeCell ref="E513:F513"/>
    <mergeCell ref="E499:F499"/>
    <mergeCell ref="E500:F500"/>
    <mergeCell ref="E501:F501"/>
    <mergeCell ref="E502:F502"/>
    <mergeCell ref="E503:F503"/>
    <mergeCell ref="E504:F504"/>
    <mergeCell ref="E490:F490"/>
    <mergeCell ref="H492:I492"/>
    <mergeCell ref="F495:G495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H473:I473"/>
    <mergeCell ref="E476:F476"/>
    <mergeCell ref="E477:F477"/>
    <mergeCell ref="E478:F478"/>
    <mergeCell ref="E479:F479"/>
    <mergeCell ref="E480:F480"/>
    <mergeCell ref="H464:I464"/>
    <mergeCell ref="E467:F467"/>
    <mergeCell ref="E468:F468"/>
    <mergeCell ref="E469:F469"/>
    <mergeCell ref="E470:F470"/>
    <mergeCell ref="E471:F471"/>
    <mergeCell ref="H455:I455"/>
    <mergeCell ref="E458:F458"/>
    <mergeCell ref="E459:F459"/>
    <mergeCell ref="E460:F460"/>
    <mergeCell ref="E461:F461"/>
    <mergeCell ref="E462:F462"/>
    <mergeCell ref="E448:F448"/>
    <mergeCell ref="E449:F449"/>
    <mergeCell ref="E450:F450"/>
    <mergeCell ref="E451:F451"/>
    <mergeCell ref="E452:F452"/>
    <mergeCell ref="E453:F453"/>
    <mergeCell ref="F442:G442"/>
    <mergeCell ref="E443:F443"/>
    <mergeCell ref="E444:F444"/>
    <mergeCell ref="E445:F445"/>
    <mergeCell ref="E446:F446"/>
    <mergeCell ref="E447:F447"/>
    <mergeCell ref="E433:F433"/>
    <mergeCell ref="E434:F434"/>
    <mergeCell ref="E435:F435"/>
    <mergeCell ref="E436:F436"/>
    <mergeCell ref="H438:I438"/>
    <mergeCell ref="F441:G441"/>
    <mergeCell ref="E424:F424"/>
    <mergeCell ref="E425:F425"/>
    <mergeCell ref="H427:I427"/>
    <mergeCell ref="E430:F430"/>
    <mergeCell ref="E431:F431"/>
    <mergeCell ref="E432:F432"/>
    <mergeCell ref="H416:I416"/>
    <mergeCell ref="E419:F419"/>
    <mergeCell ref="E420:F420"/>
    <mergeCell ref="E421:F421"/>
    <mergeCell ref="E422:F422"/>
    <mergeCell ref="E423:F423"/>
    <mergeCell ref="E409:F409"/>
    <mergeCell ref="E410:F410"/>
    <mergeCell ref="E411:F411"/>
    <mergeCell ref="E412:F412"/>
    <mergeCell ref="E413:F413"/>
    <mergeCell ref="E414:F414"/>
    <mergeCell ref="E400:F400"/>
    <mergeCell ref="E401:F401"/>
    <mergeCell ref="E402:F402"/>
    <mergeCell ref="E403:F403"/>
    <mergeCell ref="E404:F404"/>
    <mergeCell ref="H406:I406"/>
    <mergeCell ref="E391:F391"/>
    <mergeCell ref="E392:F392"/>
    <mergeCell ref="E393:F393"/>
    <mergeCell ref="E394:F394"/>
    <mergeCell ref="H396:I396"/>
    <mergeCell ref="E399:F399"/>
    <mergeCell ref="E382:F382"/>
    <mergeCell ref="H384:I384"/>
    <mergeCell ref="F387:G387"/>
    <mergeCell ref="E388:F388"/>
    <mergeCell ref="E389:F389"/>
    <mergeCell ref="E390:F390"/>
    <mergeCell ref="E376:F376"/>
    <mergeCell ref="E377:F377"/>
    <mergeCell ref="E378:F378"/>
    <mergeCell ref="E379:F379"/>
    <mergeCell ref="E380:F380"/>
    <mergeCell ref="E381:F381"/>
    <mergeCell ref="E367:F367"/>
    <mergeCell ref="E368:F368"/>
    <mergeCell ref="E369:F369"/>
    <mergeCell ref="E370:F370"/>
    <mergeCell ref="E371:F371"/>
    <mergeCell ref="H373:I373"/>
    <mergeCell ref="E358:F358"/>
    <mergeCell ref="E359:F359"/>
    <mergeCell ref="E360:F360"/>
    <mergeCell ref="H362:I362"/>
    <mergeCell ref="E365:F365"/>
    <mergeCell ref="E366:F366"/>
    <mergeCell ref="E349:F349"/>
    <mergeCell ref="H351:I351"/>
    <mergeCell ref="E354:F354"/>
    <mergeCell ref="E355:F355"/>
    <mergeCell ref="E356:F356"/>
    <mergeCell ref="E357:F357"/>
    <mergeCell ref="E340:F340"/>
    <mergeCell ref="H342:I342"/>
    <mergeCell ref="E345:F345"/>
    <mergeCell ref="E346:F346"/>
    <mergeCell ref="E347:F347"/>
    <mergeCell ref="E348:F348"/>
    <mergeCell ref="E331:F331"/>
    <mergeCell ref="H333:I333"/>
    <mergeCell ref="E336:F336"/>
    <mergeCell ref="E337:F337"/>
    <mergeCell ref="E338:F338"/>
    <mergeCell ref="E339:F339"/>
    <mergeCell ref="H323:I323"/>
    <mergeCell ref="F326:G326"/>
    <mergeCell ref="E327:F327"/>
    <mergeCell ref="E328:F328"/>
    <mergeCell ref="E329:F329"/>
    <mergeCell ref="E330:F330"/>
    <mergeCell ref="E316:F316"/>
    <mergeCell ref="E317:F317"/>
    <mergeCell ref="E318:F318"/>
    <mergeCell ref="E319:F319"/>
    <mergeCell ref="E320:F320"/>
    <mergeCell ref="E321:F321"/>
    <mergeCell ref="E307:F307"/>
    <mergeCell ref="H309:I309"/>
    <mergeCell ref="E312:F312"/>
    <mergeCell ref="E313:F313"/>
    <mergeCell ref="E314:F314"/>
    <mergeCell ref="E315:F315"/>
    <mergeCell ref="E301:F301"/>
    <mergeCell ref="E302:F302"/>
    <mergeCell ref="E303:F303"/>
    <mergeCell ref="E304:F304"/>
    <mergeCell ref="E305:F305"/>
    <mergeCell ref="E306:F306"/>
    <mergeCell ref="E292:F292"/>
    <mergeCell ref="E293:F293"/>
    <mergeCell ref="H295:I295"/>
    <mergeCell ref="E298:F298"/>
    <mergeCell ref="E299:F299"/>
    <mergeCell ref="E300:F300"/>
    <mergeCell ref="H284:I284"/>
    <mergeCell ref="F287:G287"/>
    <mergeCell ref="E288:F288"/>
    <mergeCell ref="E289:F289"/>
    <mergeCell ref="E290:F290"/>
    <mergeCell ref="E291:F291"/>
    <mergeCell ref="E277:F277"/>
    <mergeCell ref="E278:F278"/>
    <mergeCell ref="E279:F279"/>
    <mergeCell ref="E280:F280"/>
    <mergeCell ref="E281:F281"/>
    <mergeCell ref="E282:F282"/>
    <mergeCell ref="E268:F268"/>
    <mergeCell ref="E269:F269"/>
    <mergeCell ref="H271:I271"/>
    <mergeCell ref="E274:F274"/>
    <mergeCell ref="E275:F275"/>
    <mergeCell ref="E276:F276"/>
    <mergeCell ref="H260:I260"/>
    <mergeCell ref="F263:G263"/>
    <mergeCell ref="E264:F264"/>
    <mergeCell ref="E265:F265"/>
    <mergeCell ref="E266:F266"/>
    <mergeCell ref="E267:F267"/>
    <mergeCell ref="E253:F253"/>
    <mergeCell ref="E254:F254"/>
    <mergeCell ref="E255:F255"/>
    <mergeCell ref="E256:F256"/>
    <mergeCell ref="E257:F257"/>
    <mergeCell ref="E258:F258"/>
    <mergeCell ref="H245:I245"/>
    <mergeCell ref="F248:G248"/>
    <mergeCell ref="E249:F249"/>
    <mergeCell ref="E250:F250"/>
    <mergeCell ref="E251:F251"/>
    <mergeCell ref="E252:F252"/>
    <mergeCell ref="E238:F238"/>
    <mergeCell ref="E239:F239"/>
    <mergeCell ref="E240:F240"/>
    <mergeCell ref="E241:F241"/>
    <mergeCell ref="E242:F242"/>
    <mergeCell ref="E243:F243"/>
    <mergeCell ref="E229:F229"/>
    <mergeCell ref="E230:F230"/>
    <mergeCell ref="E231:F231"/>
    <mergeCell ref="E232:F232"/>
    <mergeCell ref="H234:I234"/>
    <mergeCell ref="E237:F237"/>
    <mergeCell ref="F223:G223"/>
    <mergeCell ref="E224:F224"/>
    <mergeCell ref="E225:F225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H220:I220"/>
    <mergeCell ref="E205:F205"/>
    <mergeCell ref="E206:F206"/>
    <mergeCell ref="E207:F207"/>
    <mergeCell ref="H209:I209"/>
    <mergeCell ref="E212:F212"/>
    <mergeCell ref="E213:F213"/>
    <mergeCell ref="E196:F196"/>
    <mergeCell ref="H198:I198"/>
    <mergeCell ref="E201:F201"/>
    <mergeCell ref="E202:F202"/>
    <mergeCell ref="E203:F203"/>
    <mergeCell ref="E204:F204"/>
    <mergeCell ref="E190:F190"/>
    <mergeCell ref="E191:F191"/>
    <mergeCell ref="E192:F192"/>
    <mergeCell ref="E193:F193"/>
    <mergeCell ref="E194:F194"/>
    <mergeCell ref="E195:F195"/>
    <mergeCell ref="E181:F181"/>
    <mergeCell ref="E182:F182"/>
    <mergeCell ref="E183:F183"/>
    <mergeCell ref="E184:F184"/>
    <mergeCell ref="E185:F185"/>
    <mergeCell ref="H187:I187"/>
    <mergeCell ref="E172:F172"/>
    <mergeCell ref="H174:I174"/>
    <mergeCell ref="F177:G177"/>
    <mergeCell ref="F178:G178"/>
    <mergeCell ref="E179:F179"/>
    <mergeCell ref="E180:F180"/>
    <mergeCell ref="H164:I164"/>
    <mergeCell ref="E167:F167"/>
    <mergeCell ref="E168:F168"/>
    <mergeCell ref="E169:F169"/>
    <mergeCell ref="E170:F170"/>
    <mergeCell ref="E171:F171"/>
    <mergeCell ref="E157:F157"/>
    <mergeCell ref="E158:F158"/>
    <mergeCell ref="E159:F159"/>
    <mergeCell ref="E160:F160"/>
    <mergeCell ref="E161:F161"/>
    <mergeCell ref="E162:F162"/>
    <mergeCell ref="E148:F148"/>
    <mergeCell ref="E149:F149"/>
    <mergeCell ref="E150:F150"/>
    <mergeCell ref="H152:I152"/>
    <mergeCell ref="F155:G155"/>
    <mergeCell ref="F156:G156"/>
    <mergeCell ref="E139:F139"/>
    <mergeCell ref="H141:I141"/>
    <mergeCell ref="F144:G144"/>
    <mergeCell ref="E145:F145"/>
    <mergeCell ref="E146:F146"/>
    <mergeCell ref="E147:F147"/>
    <mergeCell ref="H131:I131"/>
    <mergeCell ref="E134:F134"/>
    <mergeCell ref="E135:F135"/>
    <mergeCell ref="E136:F136"/>
    <mergeCell ref="E137:F137"/>
    <mergeCell ref="E138:F138"/>
    <mergeCell ref="E124:F124"/>
    <mergeCell ref="E125:F125"/>
    <mergeCell ref="E126:F126"/>
    <mergeCell ref="E127:F127"/>
    <mergeCell ref="E128:F128"/>
    <mergeCell ref="E129:F129"/>
    <mergeCell ref="E115:F115"/>
    <mergeCell ref="E116:F116"/>
    <mergeCell ref="H118:I118"/>
    <mergeCell ref="F121:G121"/>
    <mergeCell ref="F122:G122"/>
    <mergeCell ref="E123:F123"/>
    <mergeCell ref="E106:F106"/>
    <mergeCell ref="E107:F107"/>
    <mergeCell ref="H109:I109"/>
    <mergeCell ref="E112:F112"/>
    <mergeCell ref="E113:F113"/>
    <mergeCell ref="E114:F114"/>
    <mergeCell ref="E97:F97"/>
    <mergeCell ref="H99:I99"/>
    <mergeCell ref="E102:F102"/>
    <mergeCell ref="E103:F103"/>
    <mergeCell ref="E104:F104"/>
    <mergeCell ref="E105:F105"/>
    <mergeCell ref="E88:F88"/>
    <mergeCell ref="E89:F89"/>
    <mergeCell ref="H91:I91"/>
    <mergeCell ref="F94:G94"/>
    <mergeCell ref="E95:F95"/>
    <mergeCell ref="E96:F96"/>
    <mergeCell ref="H80:I80"/>
    <mergeCell ref="E83:F83"/>
    <mergeCell ref="E84:F84"/>
    <mergeCell ref="E85:F85"/>
    <mergeCell ref="E86:F86"/>
    <mergeCell ref="E87:F87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H59:I59"/>
    <mergeCell ref="E62:F62"/>
    <mergeCell ref="E63:F63"/>
    <mergeCell ref="E64:F64"/>
    <mergeCell ref="E65:F65"/>
    <mergeCell ref="E66:F66"/>
    <mergeCell ref="E52:F52"/>
    <mergeCell ref="E53:F53"/>
    <mergeCell ref="E54:F54"/>
    <mergeCell ref="E55:F55"/>
    <mergeCell ref="E56:F56"/>
    <mergeCell ref="E57:F57"/>
    <mergeCell ref="E43:F43"/>
    <mergeCell ref="E44:F44"/>
    <mergeCell ref="H46:I46"/>
    <mergeCell ref="E49:F49"/>
    <mergeCell ref="E50:F50"/>
    <mergeCell ref="E51:F51"/>
    <mergeCell ref="H35:I35"/>
    <mergeCell ref="E38:F38"/>
    <mergeCell ref="E39:F39"/>
    <mergeCell ref="E40:F40"/>
    <mergeCell ref="E41:F41"/>
    <mergeCell ref="E42:F42"/>
    <mergeCell ref="E25:F25"/>
    <mergeCell ref="H27:I27"/>
    <mergeCell ref="F30:G30"/>
    <mergeCell ref="E31:F31"/>
    <mergeCell ref="E32:F32"/>
    <mergeCell ref="E33:F33"/>
    <mergeCell ref="E16:F16"/>
    <mergeCell ref="H18:I18"/>
    <mergeCell ref="F21:G21"/>
    <mergeCell ref="E22:F22"/>
    <mergeCell ref="E23:F23"/>
    <mergeCell ref="E24:F24"/>
    <mergeCell ref="F11:G11"/>
    <mergeCell ref="E12:F12"/>
    <mergeCell ref="E13:F13"/>
    <mergeCell ref="E14:F14"/>
    <mergeCell ref="E15:F15"/>
  </mergeCells>
  <printOptions horizontalCentered="1"/>
  <pageMargins left="0.39370078740157483" right="0.39370078740157483" top="0.47244094488188981" bottom="0.59055118110236227" header="0.51181102362204722" footer="0.19685039370078741"/>
  <pageSetup paperSize="9" scale="50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7610-B3ED-4B02-B21D-7A728C360621}">
  <dimension ref="A1:L42"/>
  <sheetViews>
    <sheetView showOutlineSymbols="0" showWhiteSpace="0" view="pageBreakPreview" topLeftCell="A24" zoomScale="60" zoomScaleNormal="70" workbookViewId="0">
      <selection activeCell="A40" sqref="A1:L41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2" ht="15" customHeight="1" thickTop="1" thickBo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5" customHeight="1" thickTop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" customHeight="1" thickTop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" customHeight="1" thickTop="1" thickBo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15" customHeight="1" thickTop="1" thickBo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24" customHeight="1" thickTop="1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29.25" customHeight="1" thickTop="1" thickBot="1">
      <c r="A7" s="131" t="s">
        <v>53</v>
      </c>
      <c r="B7" s="131"/>
      <c r="C7" s="131"/>
      <c r="D7" s="131"/>
      <c r="E7" s="131"/>
      <c r="F7" s="131"/>
      <c r="G7" s="132" t="s">
        <v>54</v>
      </c>
      <c r="H7" s="132"/>
      <c r="I7" s="132"/>
      <c r="J7" s="133" t="s">
        <v>55</v>
      </c>
      <c r="K7" s="131"/>
      <c r="L7" s="131"/>
    </row>
    <row r="8" spans="1:12" ht="33" customHeight="1" thickTop="1" thickBot="1">
      <c r="A8" s="131" t="s">
        <v>56</v>
      </c>
      <c r="B8" s="131"/>
      <c r="C8" s="131"/>
      <c r="D8" s="131"/>
      <c r="E8" s="131"/>
      <c r="F8" s="131"/>
      <c r="G8" s="134" t="s">
        <v>1516</v>
      </c>
      <c r="H8" s="134"/>
      <c r="I8" s="134"/>
      <c r="J8" s="134" t="s">
        <v>58</v>
      </c>
      <c r="K8" s="135" t="str">
        <f>L38</f>
        <v>2.048.585,15</v>
      </c>
      <c r="L8" s="135"/>
    </row>
    <row r="9" spans="1:12" ht="40.15" customHeight="1" thickTop="1" thickBot="1">
      <c r="A9" s="131" t="s">
        <v>59</v>
      </c>
      <c r="B9" s="131"/>
      <c r="C9" s="131"/>
      <c r="D9" s="131"/>
      <c r="E9" s="131"/>
      <c r="F9" s="131"/>
      <c r="G9" s="134"/>
      <c r="H9" s="134"/>
      <c r="I9" s="134"/>
      <c r="J9" s="134"/>
      <c r="K9" s="135"/>
      <c r="L9" s="135"/>
    </row>
    <row r="10" spans="1:12" ht="18.600000000000001" customHeight="1" thickTop="1" thickBot="1">
      <c r="A10" s="136" t="s">
        <v>1517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ht="15.75" thickTop="1">
      <c r="A11" s="81" t="s">
        <v>0</v>
      </c>
      <c r="B11" s="1" t="s">
        <v>1</v>
      </c>
      <c r="C11" s="2" t="s">
        <v>1364</v>
      </c>
      <c r="D11" s="2" t="s">
        <v>1365</v>
      </c>
      <c r="E11" s="2" t="s">
        <v>1366</v>
      </c>
      <c r="F11" s="2" t="s">
        <v>1367</v>
      </c>
      <c r="G11" s="2" t="s">
        <v>1368</v>
      </c>
      <c r="H11" s="2" t="s">
        <v>1369</v>
      </c>
      <c r="I11" s="2" t="s">
        <v>1370</v>
      </c>
      <c r="J11" s="2" t="s">
        <v>1371</v>
      </c>
      <c r="K11" s="2" t="s">
        <v>1372</v>
      </c>
      <c r="L11" s="82" t="s">
        <v>1373</v>
      </c>
    </row>
    <row r="12" spans="1:12" ht="24" customHeight="1" thickBot="1">
      <c r="A12" s="83" t="s">
        <v>4</v>
      </c>
      <c r="B12" s="4" t="s">
        <v>5</v>
      </c>
      <c r="C12" s="5" t="s">
        <v>1374</v>
      </c>
      <c r="D12" s="28" t="s">
        <v>1375</v>
      </c>
      <c r="E12" s="5" t="s">
        <v>700</v>
      </c>
      <c r="F12" s="28" t="s">
        <v>1376</v>
      </c>
      <c r="G12" s="28" t="s">
        <v>1376</v>
      </c>
      <c r="H12" s="5" t="s">
        <v>700</v>
      </c>
      <c r="I12" s="5" t="s">
        <v>700</v>
      </c>
      <c r="J12" s="28" t="s">
        <v>1376</v>
      </c>
      <c r="K12" s="5" t="s">
        <v>700</v>
      </c>
      <c r="L12" s="110" t="s">
        <v>1377</v>
      </c>
    </row>
    <row r="13" spans="1:12" ht="24" customHeight="1" thickTop="1" thickBot="1">
      <c r="A13" s="83" t="s">
        <v>6</v>
      </c>
      <c r="B13" s="4" t="s">
        <v>7</v>
      </c>
      <c r="C13" s="5" t="s">
        <v>1378</v>
      </c>
      <c r="D13" s="28" t="s">
        <v>1379</v>
      </c>
      <c r="E13" s="28" t="s">
        <v>1379</v>
      </c>
      <c r="F13" s="28" t="s">
        <v>1379</v>
      </c>
      <c r="G13" s="28" t="s">
        <v>1379</v>
      </c>
      <c r="H13" s="28" t="s">
        <v>1379</v>
      </c>
      <c r="I13" s="28" t="s">
        <v>1379</v>
      </c>
      <c r="J13" s="28" t="s">
        <v>1379</v>
      </c>
      <c r="K13" s="28" t="s">
        <v>1379</v>
      </c>
      <c r="L13" s="110" t="s">
        <v>1379</v>
      </c>
    </row>
    <row r="14" spans="1:12" ht="24" customHeight="1" thickTop="1" thickBot="1">
      <c r="A14" s="83" t="s">
        <v>8</v>
      </c>
      <c r="B14" s="4" t="s">
        <v>9</v>
      </c>
      <c r="C14" s="5" t="s">
        <v>1380</v>
      </c>
      <c r="D14" s="28" t="s">
        <v>1380</v>
      </c>
      <c r="E14" s="5" t="s">
        <v>700</v>
      </c>
      <c r="F14" s="5" t="s">
        <v>700</v>
      </c>
      <c r="G14" s="5" t="s">
        <v>700</v>
      </c>
      <c r="H14" s="5" t="s">
        <v>700</v>
      </c>
      <c r="I14" s="5" t="s">
        <v>700</v>
      </c>
      <c r="J14" s="5" t="s">
        <v>700</v>
      </c>
      <c r="K14" s="5" t="s">
        <v>700</v>
      </c>
      <c r="L14" s="111" t="s">
        <v>700</v>
      </c>
    </row>
    <row r="15" spans="1:12" ht="24" customHeight="1" thickTop="1" thickBot="1">
      <c r="A15" s="83" t="s">
        <v>10</v>
      </c>
      <c r="B15" s="4" t="s">
        <v>11</v>
      </c>
      <c r="C15" s="5" t="s">
        <v>1381</v>
      </c>
      <c r="D15" s="28" t="s">
        <v>1381</v>
      </c>
      <c r="E15" s="5" t="s">
        <v>700</v>
      </c>
      <c r="F15" s="5" t="s">
        <v>700</v>
      </c>
      <c r="G15" s="5" t="s">
        <v>700</v>
      </c>
      <c r="H15" s="5" t="s">
        <v>700</v>
      </c>
      <c r="I15" s="5" t="s">
        <v>700</v>
      </c>
      <c r="J15" s="5" t="s">
        <v>700</v>
      </c>
      <c r="K15" s="5" t="s">
        <v>700</v>
      </c>
      <c r="L15" s="111" t="s">
        <v>700</v>
      </c>
    </row>
    <row r="16" spans="1:12" ht="24" customHeight="1" thickTop="1" thickBot="1">
      <c r="A16" s="83" t="s">
        <v>12</v>
      </c>
      <c r="B16" s="4" t="s">
        <v>13</v>
      </c>
      <c r="C16" s="5" t="s">
        <v>1382</v>
      </c>
      <c r="D16" s="28" t="s">
        <v>1383</v>
      </c>
      <c r="E16" s="28" t="s">
        <v>1383</v>
      </c>
      <c r="F16" s="5" t="s">
        <v>700</v>
      </c>
      <c r="G16" s="5" t="s">
        <v>700</v>
      </c>
      <c r="H16" s="5" t="s">
        <v>700</v>
      </c>
      <c r="I16" s="5" t="s">
        <v>700</v>
      </c>
      <c r="J16" s="5" t="s">
        <v>700</v>
      </c>
      <c r="K16" s="5" t="s">
        <v>700</v>
      </c>
      <c r="L16" s="111" t="s">
        <v>700</v>
      </c>
    </row>
    <row r="17" spans="1:12" ht="24" customHeight="1" thickTop="1" thickBot="1">
      <c r="A17" s="83" t="s">
        <v>14</v>
      </c>
      <c r="B17" s="4" t="s">
        <v>15</v>
      </c>
      <c r="C17" s="5" t="s">
        <v>1384</v>
      </c>
      <c r="D17" s="5" t="s">
        <v>700</v>
      </c>
      <c r="E17" s="28" t="s">
        <v>1385</v>
      </c>
      <c r="F17" s="28" t="s">
        <v>1385</v>
      </c>
      <c r="G17" s="5" t="s">
        <v>700</v>
      </c>
      <c r="H17" s="5" t="s">
        <v>700</v>
      </c>
      <c r="I17" s="5" t="s">
        <v>700</v>
      </c>
      <c r="J17" s="5" t="s">
        <v>700</v>
      </c>
      <c r="K17" s="5" t="s">
        <v>700</v>
      </c>
      <c r="L17" s="111" t="s">
        <v>700</v>
      </c>
    </row>
    <row r="18" spans="1:12" ht="24" customHeight="1" thickTop="1" thickBot="1">
      <c r="A18" s="83" t="s">
        <v>16</v>
      </c>
      <c r="B18" s="4" t="s">
        <v>17</v>
      </c>
      <c r="C18" s="5" t="s">
        <v>1386</v>
      </c>
      <c r="D18" s="5" t="s">
        <v>700</v>
      </c>
      <c r="E18" s="28" t="s">
        <v>1387</v>
      </c>
      <c r="F18" s="5" t="s">
        <v>700</v>
      </c>
      <c r="G18" s="5" t="s">
        <v>700</v>
      </c>
      <c r="H18" s="28" t="s">
        <v>1387</v>
      </c>
      <c r="I18" s="5" t="s">
        <v>700</v>
      </c>
      <c r="J18" s="5" t="s">
        <v>700</v>
      </c>
      <c r="K18" s="5" t="s">
        <v>700</v>
      </c>
      <c r="L18" s="111" t="s">
        <v>700</v>
      </c>
    </row>
    <row r="19" spans="1:12" ht="24" customHeight="1" thickTop="1" thickBot="1">
      <c r="A19" s="83" t="s">
        <v>18</v>
      </c>
      <c r="B19" s="4" t="s">
        <v>19</v>
      </c>
      <c r="C19" s="5" t="s">
        <v>1388</v>
      </c>
      <c r="D19" s="28" t="s">
        <v>1389</v>
      </c>
      <c r="E19" s="28" t="s">
        <v>1389</v>
      </c>
      <c r="F19" s="28" t="s">
        <v>1390</v>
      </c>
      <c r="G19" s="28" t="s">
        <v>1390</v>
      </c>
      <c r="H19" s="28" t="s">
        <v>1390</v>
      </c>
      <c r="I19" s="28" t="s">
        <v>1390</v>
      </c>
      <c r="J19" s="5" t="s">
        <v>700</v>
      </c>
      <c r="K19" s="5" t="s">
        <v>700</v>
      </c>
      <c r="L19" s="111" t="s">
        <v>700</v>
      </c>
    </row>
    <row r="20" spans="1:12" ht="24" customHeight="1" thickTop="1" thickBot="1">
      <c r="A20" s="83" t="s">
        <v>20</v>
      </c>
      <c r="B20" s="4" t="s">
        <v>21</v>
      </c>
      <c r="C20" s="5" t="s">
        <v>1391</v>
      </c>
      <c r="D20" s="5" t="s">
        <v>700</v>
      </c>
      <c r="E20" s="5" t="s">
        <v>700</v>
      </c>
      <c r="F20" s="5" t="s">
        <v>700</v>
      </c>
      <c r="G20" s="28" t="s">
        <v>1392</v>
      </c>
      <c r="H20" s="28" t="s">
        <v>1392</v>
      </c>
      <c r="I20" s="28" t="s">
        <v>1392</v>
      </c>
      <c r="J20" s="28" t="s">
        <v>1392</v>
      </c>
      <c r="K20" s="28" t="s">
        <v>1392</v>
      </c>
      <c r="L20" s="111" t="s">
        <v>700</v>
      </c>
    </row>
    <row r="21" spans="1:12" ht="24" customHeight="1" thickTop="1" thickBot="1">
      <c r="A21" s="83" t="s">
        <v>22</v>
      </c>
      <c r="B21" s="4" t="s">
        <v>23</v>
      </c>
      <c r="C21" s="5" t="s">
        <v>1393</v>
      </c>
      <c r="D21" s="5" t="s">
        <v>700</v>
      </c>
      <c r="E21" s="5" t="s">
        <v>700</v>
      </c>
      <c r="F21" s="28" t="s">
        <v>1394</v>
      </c>
      <c r="G21" s="28" t="s">
        <v>1394</v>
      </c>
      <c r="H21" s="28" t="s">
        <v>1395</v>
      </c>
      <c r="I21" s="28" t="s">
        <v>1395</v>
      </c>
      <c r="J21" s="28" t="s">
        <v>1395</v>
      </c>
      <c r="K21" s="28" t="s">
        <v>1395</v>
      </c>
      <c r="L21" s="111" t="s">
        <v>700</v>
      </c>
    </row>
    <row r="22" spans="1:12" ht="24" customHeight="1" thickTop="1" thickBot="1">
      <c r="A22" s="83" t="s">
        <v>24</v>
      </c>
      <c r="B22" s="4" t="s">
        <v>25</v>
      </c>
      <c r="C22" s="5" t="s">
        <v>1396</v>
      </c>
      <c r="D22" s="28" t="s">
        <v>1397</v>
      </c>
      <c r="E22" s="28" t="s">
        <v>1397</v>
      </c>
      <c r="F22" s="28" t="s">
        <v>1398</v>
      </c>
      <c r="G22" s="28" t="s">
        <v>1398</v>
      </c>
      <c r="H22" s="28" t="s">
        <v>1398</v>
      </c>
      <c r="I22" s="28" t="s">
        <v>1399</v>
      </c>
      <c r="J22" s="28" t="s">
        <v>1399</v>
      </c>
      <c r="K22" s="28" t="s">
        <v>1399</v>
      </c>
      <c r="L22" s="110" t="s">
        <v>1399</v>
      </c>
    </row>
    <row r="23" spans="1:12" ht="24" customHeight="1" thickTop="1" thickBot="1">
      <c r="A23" s="83" t="s">
        <v>26</v>
      </c>
      <c r="B23" s="4" t="s">
        <v>27</v>
      </c>
      <c r="C23" s="5" t="s">
        <v>1400</v>
      </c>
      <c r="D23" s="28" t="s">
        <v>1401</v>
      </c>
      <c r="E23" s="28" t="s">
        <v>1401</v>
      </c>
      <c r="F23" s="28" t="s">
        <v>1401</v>
      </c>
      <c r="G23" s="28" t="s">
        <v>1402</v>
      </c>
      <c r="H23" s="28" t="s">
        <v>1402</v>
      </c>
      <c r="I23" s="28" t="s">
        <v>1403</v>
      </c>
      <c r="J23" s="5" t="s">
        <v>700</v>
      </c>
      <c r="K23" s="5" t="s">
        <v>700</v>
      </c>
      <c r="L23" s="111" t="s">
        <v>700</v>
      </c>
    </row>
    <row r="24" spans="1:12" ht="24" customHeight="1" thickTop="1" thickBot="1">
      <c r="A24" s="83" t="s">
        <v>28</v>
      </c>
      <c r="B24" s="4" t="s">
        <v>29</v>
      </c>
      <c r="C24" s="5" t="s">
        <v>1404</v>
      </c>
      <c r="D24" s="28" t="s">
        <v>1405</v>
      </c>
      <c r="E24" s="28" t="s">
        <v>1405</v>
      </c>
      <c r="F24" s="28" t="s">
        <v>1405</v>
      </c>
      <c r="G24" s="28" t="s">
        <v>1406</v>
      </c>
      <c r="H24" s="28" t="s">
        <v>1406</v>
      </c>
      <c r="I24" s="28" t="s">
        <v>1407</v>
      </c>
      <c r="J24" s="5" t="s">
        <v>700</v>
      </c>
      <c r="K24" s="5" t="s">
        <v>700</v>
      </c>
      <c r="L24" s="111" t="s">
        <v>700</v>
      </c>
    </row>
    <row r="25" spans="1:12" ht="24" customHeight="1" thickTop="1" thickBot="1">
      <c r="A25" s="83" t="s">
        <v>30</v>
      </c>
      <c r="B25" s="4" t="s">
        <v>31</v>
      </c>
      <c r="C25" s="5" t="s">
        <v>1408</v>
      </c>
      <c r="D25" s="28" t="s">
        <v>1409</v>
      </c>
      <c r="E25" s="28" t="s">
        <v>1409</v>
      </c>
      <c r="F25" s="28" t="s">
        <v>1409</v>
      </c>
      <c r="G25" s="28" t="s">
        <v>1410</v>
      </c>
      <c r="H25" s="28" t="s">
        <v>1410</v>
      </c>
      <c r="I25" s="28" t="s">
        <v>1411</v>
      </c>
      <c r="J25" s="5" t="s">
        <v>700</v>
      </c>
      <c r="K25" s="5" t="s">
        <v>700</v>
      </c>
      <c r="L25" s="111" t="s">
        <v>700</v>
      </c>
    </row>
    <row r="26" spans="1:12" ht="24" customHeight="1" thickTop="1" thickBot="1">
      <c r="A26" s="83" t="s">
        <v>32</v>
      </c>
      <c r="B26" s="4" t="s">
        <v>33</v>
      </c>
      <c r="C26" s="5" t="s">
        <v>1412</v>
      </c>
      <c r="D26" s="5" t="s">
        <v>700</v>
      </c>
      <c r="E26" s="5" t="s">
        <v>700</v>
      </c>
      <c r="F26" s="5" t="s">
        <v>700</v>
      </c>
      <c r="G26" s="5" t="s">
        <v>700</v>
      </c>
      <c r="H26" s="5" t="s">
        <v>700</v>
      </c>
      <c r="I26" s="5" t="s">
        <v>700</v>
      </c>
      <c r="J26" s="5" t="s">
        <v>700</v>
      </c>
      <c r="K26" s="5" t="s">
        <v>700</v>
      </c>
      <c r="L26" s="110" t="s">
        <v>1412</v>
      </c>
    </row>
    <row r="27" spans="1:12" ht="24" customHeight="1" thickTop="1" thickBot="1">
      <c r="A27" s="83" t="s">
        <v>34</v>
      </c>
      <c r="B27" s="4" t="s">
        <v>35</v>
      </c>
      <c r="C27" s="5" t="s">
        <v>1413</v>
      </c>
      <c r="D27" s="5" t="s">
        <v>700</v>
      </c>
      <c r="E27" s="5" t="s">
        <v>700</v>
      </c>
      <c r="F27" s="28" t="s">
        <v>1414</v>
      </c>
      <c r="G27" s="5" t="s">
        <v>700</v>
      </c>
      <c r="H27" s="5" t="s">
        <v>700</v>
      </c>
      <c r="I27" s="5" t="s">
        <v>700</v>
      </c>
      <c r="J27" s="28" t="s">
        <v>1414</v>
      </c>
      <c r="K27" s="5" t="s">
        <v>700</v>
      </c>
      <c r="L27" s="111" t="s">
        <v>700</v>
      </c>
    </row>
    <row r="28" spans="1:12" ht="24" customHeight="1" thickTop="1" thickBot="1">
      <c r="A28" s="83" t="s">
        <v>36</v>
      </c>
      <c r="B28" s="4" t="s">
        <v>37</v>
      </c>
      <c r="C28" s="5" t="s">
        <v>1415</v>
      </c>
      <c r="D28" s="5" t="s">
        <v>700</v>
      </c>
      <c r="E28" s="5" t="s">
        <v>700</v>
      </c>
      <c r="F28" s="5" t="s">
        <v>700</v>
      </c>
      <c r="G28" s="5" t="s">
        <v>700</v>
      </c>
      <c r="H28" s="28" t="s">
        <v>1416</v>
      </c>
      <c r="I28" s="28" t="s">
        <v>1416</v>
      </c>
      <c r="J28" s="28" t="s">
        <v>1416</v>
      </c>
      <c r="K28" s="28" t="s">
        <v>1416</v>
      </c>
      <c r="L28" s="111" t="s">
        <v>700</v>
      </c>
    </row>
    <row r="29" spans="1:12" ht="24" customHeight="1" thickTop="1" thickBot="1">
      <c r="A29" s="83" t="s">
        <v>38</v>
      </c>
      <c r="B29" s="4" t="s">
        <v>39</v>
      </c>
      <c r="C29" s="5" t="s">
        <v>1417</v>
      </c>
      <c r="D29" s="5" t="s">
        <v>700</v>
      </c>
      <c r="E29" s="5" t="s">
        <v>700</v>
      </c>
      <c r="F29" s="5" t="s">
        <v>700</v>
      </c>
      <c r="G29" s="5" t="s">
        <v>700</v>
      </c>
      <c r="H29" s="5" t="s">
        <v>700</v>
      </c>
      <c r="I29" s="5" t="s">
        <v>700</v>
      </c>
      <c r="J29" s="5" t="s">
        <v>700</v>
      </c>
      <c r="K29" s="28" t="s">
        <v>1418</v>
      </c>
      <c r="L29" s="110" t="s">
        <v>1418</v>
      </c>
    </row>
    <row r="30" spans="1:12" ht="24" customHeight="1" thickTop="1" thickBot="1">
      <c r="A30" s="83" t="s">
        <v>40</v>
      </c>
      <c r="B30" s="4" t="s">
        <v>41</v>
      </c>
      <c r="C30" s="5" t="s">
        <v>1419</v>
      </c>
      <c r="D30" s="5" t="s">
        <v>700</v>
      </c>
      <c r="E30" s="5" t="s">
        <v>700</v>
      </c>
      <c r="F30" s="5" t="s">
        <v>700</v>
      </c>
      <c r="G30" s="5" t="s">
        <v>700</v>
      </c>
      <c r="H30" s="5" t="s">
        <v>700</v>
      </c>
      <c r="I30" s="28" t="s">
        <v>1420</v>
      </c>
      <c r="J30" s="28" t="s">
        <v>1420</v>
      </c>
      <c r="K30" s="28" t="s">
        <v>1421</v>
      </c>
      <c r="L30" s="110" t="s">
        <v>1421</v>
      </c>
    </row>
    <row r="31" spans="1:12" ht="24" customHeight="1" thickTop="1" thickBot="1">
      <c r="A31" s="83" t="s">
        <v>42</v>
      </c>
      <c r="B31" s="4" t="s">
        <v>43</v>
      </c>
      <c r="C31" s="5" t="s">
        <v>1422</v>
      </c>
      <c r="D31" s="5" t="s">
        <v>700</v>
      </c>
      <c r="E31" s="5" t="s">
        <v>700</v>
      </c>
      <c r="F31" s="5" t="s">
        <v>700</v>
      </c>
      <c r="G31" s="28" t="s">
        <v>1423</v>
      </c>
      <c r="H31" s="28" t="s">
        <v>1424</v>
      </c>
      <c r="I31" s="28" t="s">
        <v>1424</v>
      </c>
      <c r="J31" s="5" t="s">
        <v>700</v>
      </c>
      <c r="K31" s="5" t="s">
        <v>700</v>
      </c>
      <c r="L31" s="111" t="s">
        <v>700</v>
      </c>
    </row>
    <row r="32" spans="1:12" ht="24" customHeight="1" thickTop="1" thickBot="1">
      <c r="A32" s="83" t="s">
        <v>44</v>
      </c>
      <c r="B32" s="4" t="s">
        <v>45</v>
      </c>
      <c r="C32" s="5" t="s">
        <v>1425</v>
      </c>
      <c r="D32" s="5" t="s">
        <v>700</v>
      </c>
      <c r="E32" s="5" t="s">
        <v>700</v>
      </c>
      <c r="F32" s="5" t="s">
        <v>700</v>
      </c>
      <c r="G32" s="5" t="s">
        <v>700</v>
      </c>
      <c r="H32" s="5" t="s">
        <v>700</v>
      </c>
      <c r="I32" s="5" t="s">
        <v>700</v>
      </c>
      <c r="J32" s="5" t="s">
        <v>700</v>
      </c>
      <c r="K32" s="5" t="s">
        <v>700</v>
      </c>
      <c r="L32" s="110" t="s">
        <v>1425</v>
      </c>
    </row>
    <row r="33" spans="1:12" ht="24" customHeight="1" thickTop="1" thickBot="1">
      <c r="A33" s="83" t="s">
        <v>46</v>
      </c>
      <c r="B33" s="4" t="s">
        <v>47</v>
      </c>
      <c r="C33" s="5" t="s">
        <v>1426</v>
      </c>
      <c r="D33" s="5" t="s">
        <v>700</v>
      </c>
      <c r="E33" s="5" t="s">
        <v>700</v>
      </c>
      <c r="F33" s="5" t="s">
        <v>700</v>
      </c>
      <c r="G33" s="5" t="s">
        <v>700</v>
      </c>
      <c r="H33" s="5" t="s">
        <v>700</v>
      </c>
      <c r="I33" s="28" t="s">
        <v>1427</v>
      </c>
      <c r="J33" s="28" t="s">
        <v>1427</v>
      </c>
      <c r="K33" s="28" t="s">
        <v>1427</v>
      </c>
      <c r="L33" s="110" t="s">
        <v>1427</v>
      </c>
    </row>
    <row r="34" spans="1:12" ht="24" customHeight="1" thickTop="1" thickBot="1">
      <c r="A34" s="83" t="s">
        <v>48</v>
      </c>
      <c r="B34" s="4" t="s">
        <v>49</v>
      </c>
      <c r="C34" s="5" t="s">
        <v>1428</v>
      </c>
      <c r="D34" s="5" t="s">
        <v>700</v>
      </c>
      <c r="E34" s="5" t="s">
        <v>700</v>
      </c>
      <c r="F34" s="5" t="s">
        <v>700</v>
      </c>
      <c r="G34" s="5" t="s">
        <v>700</v>
      </c>
      <c r="H34" s="5" t="s">
        <v>700</v>
      </c>
      <c r="I34" s="5" t="s">
        <v>700</v>
      </c>
      <c r="J34" s="28" t="s">
        <v>1429</v>
      </c>
      <c r="K34" s="28" t="s">
        <v>1429</v>
      </c>
      <c r="L34" s="110" t="s">
        <v>1430</v>
      </c>
    </row>
    <row r="35" spans="1:12" ht="15" thickTop="1">
      <c r="A35" s="176" t="s">
        <v>1431</v>
      </c>
      <c r="B35" s="162"/>
      <c r="C35" s="112"/>
      <c r="D35" s="93" t="s">
        <v>1432</v>
      </c>
      <c r="E35" s="93" t="s">
        <v>1433</v>
      </c>
      <c r="F35" s="93" t="s">
        <v>1434</v>
      </c>
      <c r="G35" s="93" t="s">
        <v>1435</v>
      </c>
      <c r="H35" s="93" t="s">
        <v>1436</v>
      </c>
      <c r="I35" s="93" t="s">
        <v>1437</v>
      </c>
      <c r="J35" s="93" t="s">
        <v>1438</v>
      </c>
      <c r="K35" s="93" t="s">
        <v>1439</v>
      </c>
      <c r="L35" s="113" t="s">
        <v>1440</v>
      </c>
    </row>
    <row r="36" spans="1:12">
      <c r="A36" s="176" t="s">
        <v>1441</v>
      </c>
      <c r="B36" s="162"/>
      <c r="C36" s="112"/>
      <c r="D36" s="93" t="s">
        <v>1442</v>
      </c>
      <c r="E36" s="93" t="s">
        <v>1443</v>
      </c>
      <c r="F36" s="93" t="s">
        <v>1444</v>
      </c>
      <c r="G36" s="93" t="s">
        <v>1445</v>
      </c>
      <c r="H36" s="93" t="s">
        <v>1446</v>
      </c>
      <c r="I36" s="93" t="s">
        <v>1447</v>
      </c>
      <c r="J36" s="93" t="s">
        <v>1448</v>
      </c>
      <c r="K36" s="93" t="s">
        <v>1449</v>
      </c>
      <c r="L36" s="113" t="s">
        <v>1450</v>
      </c>
    </row>
    <row r="37" spans="1:12">
      <c r="A37" s="176" t="s">
        <v>1451</v>
      </c>
      <c r="B37" s="162"/>
      <c r="C37" s="112"/>
      <c r="D37" s="93" t="s">
        <v>1432</v>
      </c>
      <c r="E37" s="93" t="s">
        <v>1452</v>
      </c>
      <c r="F37" s="93" t="s">
        <v>1453</v>
      </c>
      <c r="G37" s="93" t="s">
        <v>1454</v>
      </c>
      <c r="H37" s="93" t="s">
        <v>1455</v>
      </c>
      <c r="I37" s="93" t="s">
        <v>1456</v>
      </c>
      <c r="J37" s="93" t="s">
        <v>1457</v>
      </c>
      <c r="K37" s="93" t="s">
        <v>1458</v>
      </c>
      <c r="L37" s="113" t="s">
        <v>1459</v>
      </c>
    </row>
    <row r="38" spans="1:12">
      <c r="A38" s="176" t="s">
        <v>1460</v>
      </c>
      <c r="B38" s="162"/>
      <c r="C38" s="112"/>
      <c r="D38" s="93" t="s">
        <v>1461</v>
      </c>
      <c r="E38" s="93" t="s">
        <v>1462</v>
      </c>
      <c r="F38" s="93" t="s">
        <v>1463</v>
      </c>
      <c r="G38" s="93" t="s">
        <v>1464</v>
      </c>
      <c r="H38" s="93" t="s">
        <v>1465</v>
      </c>
      <c r="I38" s="93" t="s">
        <v>1466</v>
      </c>
      <c r="J38" s="93" t="s">
        <v>1467</v>
      </c>
      <c r="K38" s="93" t="s">
        <v>1468</v>
      </c>
      <c r="L38" s="113" t="s">
        <v>1469</v>
      </c>
    </row>
    <row r="39" spans="1:12">
      <c r="A39" s="89"/>
      <c r="B39" s="90"/>
      <c r="C39" s="90"/>
      <c r="D39" s="90"/>
      <c r="E39" s="90"/>
      <c r="F39" s="90"/>
      <c r="G39" s="90"/>
      <c r="L39" s="114"/>
    </row>
    <row r="40" spans="1:12" ht="60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2"/>
    </row>
    <row r="41" spans="1:12" ht="70.150000000000006" customHeight="1" thickBot="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5"/>
    </row>
    <row r="42" spans="1:12" ht="15" thickTop="1"/>
  </sheetData>
  <mergeCells count="15">
    <mergeCell ref="A10:L10"/>
    <mergeCell ref="A40:L41"/>
    <mergeCell ref="A36:B36"/>
    <mergeCell ref="A37:B37"/>
    <mergeCell ref="A38:B38"/>
    <mergeCell ref="A35:B35"/>
    <mergeCell ref="A1:L6"/>
    <mergeCell ref="A7:F7"/>
    <mergeCell ref="G7:I7"/>
    <mergeCell ref="J7:L7"/>
    <mergeCell ref="A8:F8"/>
    <mergeCell ref="G8:I9"/>
    <mergeCell ref="J8:J9"/>
    <mergeCell ref="K8:L9"/>
    <mergeCell ref="A9:F9"/>
  </mergeCells>
  <printOptions horizontalCentered="1"/>
  <pageMargins left="0.39370078740157483" right="0.39370078740157483" top="0.47244094488188981" bottom="0.59055118110236227" header="0.51181102362204722" footer="0.19685039370078741"/>
  <pageSetup paperSize="8" scale="75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0AB4-C46C-417D-BEFB-F762C7E6DEF0}">
  <dimension ref="A1:G32"/>
  <sheetViews>
    <sheetView view="pageBreakPreview" topLeftCell="A19" zoomScaleSheetLayoutView="100" workbookViewId="0">
      <selection activeCell="J26" sqref="J26"/>
    </sheetView>
  </sheetViews>
  <sheetFormatPr defaultRowHeight="15"/>
  <cols>
    <col min="1" max="1" width="16.75" style="29" customWidth="1"/>
    <col min="2" max="2" width="26.75" style="29" customWidth="1"/>
    <col min="3" max="3" width="9.75" style="29" customWidth="1"/>
    <col min="4" max="4" width="12" style="29" customWidth="1"/>
    <col min="5" max="5" width="3.5" style="29" customWidth="1"/>
    <col min="6" max="6" width="11.375" style="29" customWidth="1"/>
    <col min="7" max="7" width="12.625" style="29" customWidth="1"/>
    <col min="8" max="256" width="8.75" style="29"/>
    <col min="257" max="257" width="17.875" style="29" customWidth="1"/>
    <col min="258" max="258" width="24.25" style="29" customWidth="1"/>
    <col min="259" max="259" width="9.5" style="29" customWidth="1"/>
    <col min="260" max="260" width="12.5" style="29" customWidth="1"/>
    <col min="261" max="261" width="3.25" style="29" customWidth="1"/>
    <col min="262" max="262" width="10.75" style="29" customWidth="1"/>
    <col min="263" max="263" width="12.625" style="29" customWidth="1"/>
    <col min="264" max="512" width="8.75" style="29"/>
    <col min="513" max="513" width="17.875" style="29" customWidth="1"/>
    <col min="514" max="514" width="24.25" style="29" customWidth="1"/>
    <col min="515" max="515" width="9.5" style="29" customWidth="1"/>
    <col min="516" max="516" width="12.5" style="29" customWidth="1"/>
    <col min="517" max="517" width="3.25" style="29" customWidth="1"/>
    <col min="518" max="518" width="10.75" style="29" customWidth="1"/>
    <col min="519" max="519" width="12.625" style="29" customWidth="1"/>
    <col min="520" max="768" width="8.75" style="29"/>
    <col min="769" max="769" width="17.875" style="29" customWidth="1"/>
    <col min="770" max="770" width="24.25" style="29" customWidth="1"/>
    <col min="771" max="771" width="9.5" style="29" customWidth="1"/>
    <col min="772" max="772" width="12.5" style="29" customWidth="1"/>
    <col min="773" max="773" width="3.25" style="29" customWidth="1"/>
    <col min="774" max="774" width="10.75" style="29" customWidth="1"/>
    <col min="775" max="775" width="12.625" style="29" customWidth="1"/>
    <col min="776" max="1024" width="8.75" style="29"/>
    <col min="1025" max="1025" width="17.875" style="29" customWidth="1"/>
    <col min="1026" max="1026" width="24.25" style="29" customWidth="1"/>
    <col min="1027" max="1027" width="9.5" style="29" customWidth="1"/>
    <col min="1028" max="1028" width="12.5" style="29" customWidth="1"/>
    <col min="1029" max="1029" width="3.25" style="29" customWidth="1"/>
    <col min="1030" max="1030" width="10.75" style="29" customWidth="1"/>
    <col min="1031" max="1031" width="12.625" style="29" customWidth="1"/>
    <col min="1032" max="1280" width="8.75" style="29"/>
    <col min="1281" max="1281" width="17.875" style="29" customWidth="1"/>
    <col min="1282" max="1282" width="24.25" style="29" customWidth="1"/>
    <col min="1283" max="1283" width="9.5" style="29" customWidth="1"/>
    <col min="1284" max="1284" width="12.5" style="29" customWidth="1"/>
    <col min="1285" max="1285" width="3.25" style="29" customWidth="1"/>
    <col min="1286" max="1286" width="10.75" style="29" customWidth="1"/>
    <col min="1287" max="1287" width="12.625" style="29" customWidth="1"/>
    <col min="1288" max="1536" width="8.75" style="29"/>
    <col min="1537" max="1537" width="17.875" style="29" customWidth="1"/>
    <col min="1538" max="1538" width="24.25" style="29" customWidth="1"/>
    <col min="1539" max="1539" width="9.5" style="29" customWidth="1"/>
    <col min="1540" max="1540" width="12.5" style="29" customWidth="1"/>
    <col min="1541" max="1541" width="3.25" style="29" customWidth="1"/>
    <col min="1542" max="1542" width="10.75" style="29" customWidth="1"/>
    <col min="1543" max="1543" width="12.625" style="29" customWidth="1"/>
    <col min="1544" max="1792" width="8.75" style="29"/>
    <col min="1793" max="1793" width="17.875" style="29" customWidth="1"/>
    <col min="1794" max="1794" width="24.25" style="29" customWidth="1"/>
    <col min="1795" max="1795" width="9.5" style="29" customWidth="1"/>
    <col min="1796" max="1796" width="12.5" style="29" customWidth="1"/>
    <col min="1797" max="1797" width="3.25" style="29" customWidth="1"/>
    <col min="1798" max="1798" width="10.75" style="29" customWidth="1"/>
    <col min="1799" max="1799" width="12.625" style="29" customWidth="1"/>
    <col min="1800" max="2048" width="8.75" style="29"/>
    <col min="2049" max="2049" width="17.875" style="29" customWidth="1"/>
    <col min="2050" max="2050" width="24.25" style="29" customWidth="1"/>
    <col min="2051" max="2051" width="9.5" style="29" customWidth="1"/>
    <col min="2052" max="2052" width="12.5" style="29" customWidth="1"/>
    <col min="2053" max="2053" width="3.25" style="29" customWidth="1"/>
    <col min="2054" max="2054" width="10.75" style="29" customWidth="1"/>
    <col min="2055" max="2055" width="12.625" style="29" customWidth="1"/>
    <col min="2056" max="2304" width="8.75" style="29"/>
    <col min="2305" max="2305" width="17.875" style="29" customWidth="1"/>
    <col min="2306" max="2306" width="24.25" style="29" customWidth="1"/>
    <col min="2307" max="2307" width="9.5" style="29" customWidth="1"/>
    <col min="2308" max="2308" width="12.5" style="29" customWidth="1"/>
    <col min="2309" max="2309" width="3.25" style="29" customWidth="1"/>
    <col min="2310" max="2310" width="10.75" style="29" customWidth="1"/>
    <col min="2311" max="2311" width="12.625" style="29" customWidth="1"/>
    <col min="2312" max="2560" width="8.75" style="29"/>
    <col min="2561" max="2561" width="17.875" style="29" customWidth="1"/>
    <col min="2562" max="2562" width="24.25" style="29" customWidth="1"/>
    <col min="2563" max="2563" width="9.5" style="29" customWidth="1"/>
    <col min="2564" max="2564" width="12.5" style="29" customWidth="1"/>
    <col min="2565" max="2565" width="3.25" style="29" customWidth="1"/>
    <col min="2566" max="2566" width="10.75" style="29" customWidth="1"/>
    <col min="2567" max="2567" width="12.625" style="29" customWidth="1"/>
    <col min="2568" max="2816" width="8.75" style="29"/>
    <col min="2817" max="2817" width="17.875" style="29" customWidth="1"/>
    <col min="2818" max="2818" width="24.25" style="29" customWidth="1"/>
    <col min="2819" max="2819" width="9.5" style="29" customWidth="1"/>
    <col min="2820" max="2820" width="12.5" style="29" customWidth="1"/>
    <col min="2821" max="2821" width="3.25" style="29" customWidth="1"/>
    <col min="2822" max="2822" width="10.75" style="29" customWidth="1"/>
    <col min="2823" max="2823" width="12.625" style="29" customWidth="1"/>
    <col min="2824" max="3072" width="8.75" style="29"/>
    <col min="3073" max="3073" width="17.875" style="29" customWidth="1"/>
    <col min="3074" max="3074" width="24.25" style="29" customWidth="1"/>
    <col min="3075" max="3075" width="9.5" style="29" customWidth="1"/>
    <col min="3076" max="3076" width="12.5" style="29" customWidth="1"/>
    <col min="3077" max="3077" width="3.25" style="29" customWidth="1"/>
    <col min="3078" max="3078" width="10.75" style="29" customWidth="1"/>
    <col min="3079" max="3079" width="12.625" style="29" customWidth="1"/>
    <col min="3080" max="3328" width="8.75" style="29"/>
    <col min="3329" max="3329" width="17.875" style="29" customWidth="1"/>
    <col min="3330" max="3330" width="24.25" style="29" customWidth="1"/>
    <col min="3331" max="3331" width="9.5" style="29" customWidth="1"/>
    <col min="3332" max="3332" width="12.5" style="29" customWidth="1"/>
    <col min="3333" max="3333" width="3.25" style="29" customWidth="1"/>
    <col min="3334" max="3334" width="10.75" style="29" customWidth="1"/>
    <col min="3335" max="3335" width="12.625" style="29" customWidth="1"/>
    <col min="3336" max="3584" width="8.75" style="29"/>
    <col min="3585" max="3585" width="17.875" style="29" customWidth="1"/>
    <col min="3586" max="3586" width="24.25" style="29" customWidth="1"/>
    <col min="3587" max="3587" width="9.5" style="29" customWidth="1"/>
    <col min="3588" max="3588" width="12.5" style="29" customWidth="1"/>
    <col min="3589" max="3589" width="3.25" style="29" customWidth="1"/>
    <col min="3590" max="3590" width="10.75" style="29" customWidth="1"/>
    <col min="3591" max="3591" width="12.625" style="29" customWidth="1"/>
    <col min="3592" max="3840" width="8.75" style="29"/>
    <col min="3841" max="3841" width="17.875" style="29" customWidth="1"/>
    <col min="3842" max="3842" width="24.25" style="29" customWidth="1"/>
    <col min="3843" max="3843" width="9.5" style="29" customWidth="1"/>
    <col min="3844" max="3844" width="12.5" style="29" customWidth="1"/>
    <col min="3845" max="3845" width="3.25" style="29" customWidth="1"/>
    <col min="3846" max="3846" width="10.75" style="29" customWidth="1"/>
    <col min="3847" max="3847" width="12.625" style="29" customWidth="1"/>
    <col min="3848" max="4096" width="8.75" style="29"/>
    <col min="4097" max="4097" width="17.875" style="29" customWidth="1"/>
    <col min="4098" max="4098" width="24.25" style="29" customWidth="1"/>
    <col min="4099" max="4099" width="9.5" style="29" customWidth="1"/>
    <col min="4100" max="4100" width="12.5" style="29" customWidth="1"/>
    <col min="4101" max="4101" width="3.25" style="29" customWidth="1"/>
    <col min="4102" max="4102" width="10.75" style="29" customWidth="1"/>
    <col min="4103" max="4103" width="12.625" style="29" customWidth="1"/>
    <col min="4104" max="4352" width="8.75" style="29"/>
    <col min="4353" max="4353" width="17.875" style="29" customWidth="1"/>
    <col min="4354" max="4354" width="24.25" style="29" customWidth="1"/>
    <col min="4355" max="4355" width="9.5" style="29" customWidth="1"/>
    <col min="4356" max="4356" width="12.5" style="29" customWidth="1"/>
    <col min="4357" max="4357" width="3.25" style="29" customWidth="1"/>
    <col min="4358" max="4358" width="10.75" style="29" customWidth="1"/>
    <col min="4359" max="4359" width="12.625" style="29" customWidth="1"/>
    <col min="4360" max="4608" width="8.75" style="29"/>
    <col min="4609" max="4609" width="17.875" style="29" customWidth="1"/>
    <col min="4610" max="4610" width="24.25" style="29" customWidth="1"/>
    <col min="4611" max="4611" width="9.5" style="29" customWidth="1"/>
    <col min="4612" max="4612" width="12.5" style="29" customWidth="1"/>
    <col min="4613" max="4613" width="3.25" style="29" customWidth="1"/>
    <col min="4614" max="4614" width="10.75" style="29" customWidth="1"/>
    <col min="4615" max="4615" width="12.625" style="29" customWidth="1"/>
    <col min="4616" max="4864" width="8.75" style="29"/>
    <col min="4865" max="4865" width="17.875" style="29" customWidth="1"/>
    <col min="4866" max="4866" width="24.25" style="29" customWidth="1"/>
    <col min="4867" max="4867" width="9.5" style="29" customWidth="1"/>
    <col min="4868" max="4868" width="12.5" style="29" customWidth="1"/>
    <col min="4869" max="4869" width="3.25" style="29" customWidth="1"/>
    <col min="4870" max="4870" width="10.75" style="29" customWidth="1"/>
    <col min="4871" max="4871" width="12.625" style="29" customWidth="1"/>
    <col min="4872" max="5120" width="8.75" style="29"/>
    <col min="5121" max="5121" width="17.875" style="29" customWidth="1"/>
    <col min="5122" max="5122" width="24.25" style="29" customWidth="1"/>
    <col min="5123" max="5123" width="9.5" style="29" customWidth="1"/>
    <col min="5124" max="5124" width="12.5" style="29" customWidth="1"/>
    <col min="5125" max="5125" width="3.25" style="29" customWidth="1"/>
    <col min="5126" max="5126" width="10.75" style="29" customWidth="1"/>
    <col min="5127" max="5127" width="12.625" style="29" customWidth="1"/>
    <col min="5128" max="5376" width="8.75" style="29"/>
    <col min="5377" max="5377" width="17.875" style="29" customWidth="1"/>
    <col min="5378" max="5378" width="24.25" style="29" customWidth="1"/>
    <col min="5379" max="5379" width="9.5" style="29" customWidth="1"/>
    <col min="5380" max="5380" width="12.5" style="29" customWidth="1"/>
    <col min="5381" max="5381" width="3.25" style="29" customWidth="1"/>
    <col min="5382" max="5382" width="10.75" style="29" customWidth="1"/>
    <col min="5383" max="5383" width="12.625" style="29" customWidth="1"/>
    <col min="5384" max="5632" width="8.75" style="29"/>
    <col min="5633" max="5633" width="17.875" style="29" customWidth="1"/>
    <col min="5634" max="5634" width="24.25" style="29" customWidth="1"/>
    <col min="5635" max="5635" width="9.5" style="29" customWidth="1"/>
    <col min="5636" max="5636" width="12.5" style="29" customWidth="1"/>
    <col min="5637" max="5637" width="3.25" style="29" customWidth="1"/>
    <col min="5638" max="5638" width="10.75" style="29" customWidth="1"/>
    <col min="5639" max="5639" width="12.625" style="29" customWidth="1"/>
    <col min="5640" max="5888" width="8.75" style="29"/>
    <col min="5889" max="5889" width="17.875" style="29" customWidth="1"/>
    <col min="5890" max="5890" width="24.25" style="29" customWidth="1"/>
    <col min="5891" max="5891" width="9.5" style="29" customWidth="1"/>
    <col min="5892" max="5892" width="12.5" style="29" customWidth="1"/>
    <col min="5893" max="5893" width="3.25" style="29" customWidth="1"/>
    <col min="5894" max="5894" width="10.75" style="29" customWidth="1"/>
    <col min="5895" max="5895" width="12.625" style="29" customWidth="1"/>
    <col min="5896" max="6144" width="8.75" style="29"/>
    <col min="6145" max="6145" width="17.875" style="29" customWidth="1"/>
    <col min="6146" max="6146" width="24.25" style="29" customWidth="1"/>
    <col min="6147" max="6147" width="9.5" style="29" customWidth="1"/>
    <col min="6148" max="6148" width="12.5" style="29" customWidth="1"/>
    <col min="6149" max="6149" width="3.25" style="29" customWidth="1"/>
    <col min="6150" max="6150" width="10.75" style="29" customWidth="1"/>
    <col min="6151" max="6151" width="12.625" style="29" customWidth="1"/>
    <col min="6152" max="6400" width="8.75" style="29"/>
    <col min="6401" max="6401" width="17.875" style="29" customWidth="1"/>
    <col min="6402" max="6402" width="24.25" style="29" customWidth="1"/>
    <col min="6403" max="6403" width="9.5" style="29" customWidth="1"/>
    <col min="6404" max="6404" width="12.5" style="29" customWidth="1"/>
    <col min="6405" max="6405" width="3.25" style="29" customWidth="1"/>
    <col min="6406" max="6406" width="10.75" style="29" customWidth="1"/>
    <col min="6407" max="6407" width="12.625" style="29" customWidth="1"/>
    <col min="6408" max="6656" width="8.75" style="29"/>
    <col min="6657" max="6657" width="17.875" style="29" customWidth="1"/>
    <col min="6658" max="6658" width="24.25" style="29" customWidth="1"/>
    <col min="6659" max="6659" width="9.5" style="29" customWidth="1"/>
    <col min="6660" max="6660" width="12.5" style="29" customWidth="1"/>
    <col min="6661" max="6661" width="3.25" style="29" customWidth="1"/>
    <col min="6662" max="6662" width="10.75" style="29" customWidth="1"/>
    <col min="6663" max="6663" width="12.625" style="29" customWidth="1"/>
    <col min="6664" max="6912" width="8.75" style="29"/>
    <col min="6913" max="6913" width="17.875" style="29" customWidth="1"/>
    <col min="6914" max="6914" width="24.25" style="29" customWidth="1"/>
    <col min="6915" max="6915" width="9.5" style="29" customWidth="1"/>
    <col min="6916" max="6916" width="12.5" style="29" customWidth="1"/>
    <col min="6917" max="6917" width="3.25" style="29" customWidth="1"/>
    <col min="6918" max="6918" width="10.75" style="29" customWidth="1"/>
    <col min="6919" max="6919" width="12.625" style="29" customWidth="1"/>
    <col min="6920" max="7168" width="8.75" style="29"/>
    <col min="7169" max="7169" width="17.875" style="29" customWidth="1"/>
    <col min="7170" max="7170" width="24.25" style="29" customWidth="1"/>
    <col min="7171" max="7171" width="9.5" style="29" customWidth="1"/>
    <col min="7172" max="7172" width="12.5" style="29" customWidth="1"/>
    <col min="7173" max="7173" width="3.25" style="29" customWidth="1"/>
    <col min="7174" max="7174" width="10.75" style="29" customWidth="1"/>
    <col min="7175" max="7175" width="12.625" style="29" customWidth="1"/>
    <col min="7176" max="7424" width="8.75" style="29"/>
    <col min="7425" max="7425" width="17.875" style="29" customWidth="1"/>
    <col min="7426" max="7426" width="24.25" style="29" customWidth="1"/>
    <col min="7427" max="7427" width="9.5" style="29" customWidth="1"/>
    <col min="7428" max="7428" width="12.5" style="29" customWidth="1"/>
    <col min="7429" max="7429" width="3.25" style="29" customWidth="1"/>
    <col min="7430" max="7430" width="10.75" style="29" customWidth="1"/>
    <col min="7431" max="7431" width="12.625" style="29" customWidth="1"/>
    <col min="7432" max="7680" width="8.75" style="29"/>
    <col min="7681" max="7681" width="17.875" style="29" customWidth="1"/>
    <col min="7682" max="7682" width="24.25" style="29" customWidth="1"/>
    <col min="7683" max="7683" width="9.5" style="29" customWidth="1"/>
    <col min="7684" max="7684" width="12.5" style="29" customWidth="1"/>
    <col min="7685" max="7685" width="3.25" style="29" customWidth="1"/>
    <col min="7686" max="7686" width="10.75" style="29" customWidth="1"/>
    <col min="7687" max="7687" width="12.625" style="29" customWidth="1"/>
    <col min="7688" max="7936" width="8.75" style="29"/>
    <col min="7937" max="7937" width="17.875" style="29" customWidth="1"/>
    <col min="7938" max="7938" width="24.25" style="29" customWidth="1"/>
    <col min="7939" max="7939" width="9.5" style="29" customWidth="1"/>
    <col min="7940" max="7940" width="12.5" style="29" customWidth="1"/>
    <col min="7941" max="7941" width="3.25" style="29" customWidth="1"/>
    <col min="7942" max="7942" width="10.75" style="29" customWidth="1"/>
    <col min="7943" max="7943" width="12.625" style="29" customWidth="1"/>
    <col min="7944" max="8192" width="8.75" style="29"/>
    <col min="8193" max="8193" width="17.875" style="29" customWidth="1"/>
    <col min="8194" max="8194" width="24.25" style="29" customWidth="1"/>
    <col min="8195" max="8195" width="9.5" style="29" customWidth="1"/>
    <col min="8196" max="8196" width="12.5" style="29" customWidth="1"/>
    <col min="8197" max="8197" width="3.25" style="29" customWidth="1"/>
    <col min="8198" max="8198" width="10.75" style="29" customWidth="1"/>
    <col min="8199" max="8199" width="12.625" style="29" customWidth="1"/>
    <col min="8200" max="8448" width="8.75" style="29"/>
    <col min="8449" max="8449" width="17.875" style="29" customWidth="1"/>
    <col min="8450" max="8450" width="24.25" style="29" customWidth="1"/>
    <col min="8451" max="8451" width="9.5" style="29" customWidth="1"/>
    <col min="8452" max="8452" width="12.5" style="29" customWidth="1"/>
    <col min="8453" max="8453" width="3.25" style="29" customWidth="1"/>
    <col min="8454" max="8454" width="10.75" style="29" customWidth="1"/>
    <col min="8455" max="8455" width="12.625" style="29" customWidth="1"/>
    <col min="8456" max="8704" width="8.75" style="29"/>
    <col min="8705" max="8705" width="17.875" style="29" customWidth="1"/>
    <col min="8706" max="8706" width="24.25" style="29" customWidth="1"/>
    <col min="8707" max="8707" width="9.5" style="29" customWidth="1"/>
    <col min="8708" max="8708" width="12.5" style="29" customWidth="1"/>
    <col min="8709" max="8709" width="3.25" style="29" customWidth="1"/>
    <col min="8710" max="8710" width="10.75" style="29" customWidth="1"/>
    <col min="8711" max="8711" width="12.625" style="29" customWidth="1"/>
    <col min="8712" max="8960" width="8.75" style="29"/>
    <col min="8961" max="8961" width="17.875" style="29" customWidth="1"/>
    <col min="8962" max="8962" width="24.25" style="29" customWidth="1"/>
    <col min="8963" max="8963" width="9.5" style="29" customWidth="1"/>
    <col min="8964" max="8964" width="12.5" style="29" customWidth="1"/>
    <col min="8965" max="8965" width="3.25" style="29" customWidth="1"/>
    <col min="8966" max="8966" width="10.75" style="29" customWidth="1"/>
    <col min="8967" max="8967" width="12.625" style="29" customWidth="1"/>
    <col min="8968" max="9216" width="8.75" style="29"/>
    <col min="9217" max="9217" width="17.875" style="29" customWidth="1"/>
    <col min="9218" max="9218" width="24.25" style="29" customWidth="1"/>
    <col min="9219" max="9219" width="9.5" style="29" customWidth="1"/>
    <col min="9220" max="9220" width="12.5" style="29" customWidth="1"/>
    <col min="9221" max="9221" width="3.25" style="29" customWidth="1"/>
    <col min="9222" max="9222" width="10.75" style="29" customWidth="1"/>
    <col min="9223" max="9223" width="12.625" style="29" customWidth="1"/>
    <col min="9224" max="9472" width="8.75" style="29"/>
    <col min="9473" max="9473" width="17.875" style="29" customWidth="1"/>
    <col min="9474" max="9474" width="24.25" style="29" customWidth="1"/>
    <col min="9475" max="9475" width="9.5" style="29" customWidth="1"/>
    <col min="9476" max="9476" width="12.5" style="29" customWidth="1"/>
    <col min="9477" max="9477" width="3.25" style="29" customWidth="1"/>
    <col min="9478" max="9478" width="10.75" style="29" customWidth="1"/>
    <col min="9479" max="9479" width="12.625" style="29" customWidth="1"/>
    <col min="9480" max="9728" width="8.75" style="29"/>
    <col min="9729" max="9729" width="17.875" style="29" customWidth="1"/>
    <col min="9730" max="9730" width="24.25" style="29" customWidth="1"/>
    <col min="9731" max="9731" width="9.5" style="29" customWidth="1"/>
    <col min="9732" max="9732" width="12.5" style="29" customWidth="1"/>
    <col min="9733" max="9733" width="3.25" style="29" customWidth="1"/>
    <col min="9734" max="9734" width="10.75" style="29" customWidth="1"/>
    <col min="9735" max="9735" width="12.625" style="29" customWidth="1"/>
    <col min="9736" max="9984" width="8.75" style="29"/>
    <col min="9985" max="9985" width="17.875" style="29" customWidth="1"/>
    <col min="9986" max="9986" width="24.25" style="29" customWidth="1"/>
    <col min="9987" max="9987" width="9.5" style="29" customWidth="1"/>
    <col min="9988" max="9988" width="12.5" style="29" customWidth="1"/>
    <col min="9989" max="9989" width="3.25" style="29" customWidth="1"/>
    <col min="9990" max="9990" width="10.75" style="29" customWidth="1"/>
    <col min="9991" max="9991" width="12.625" style="29" customWidth="1"/>
    <col min="9992" max="10240" width="8.75" style="29"/>
    <col min="10241" max="10241" width="17.875" style="29" customWidth="1"/>
    <col min="10242" max="10242" width="24.25" style="29" customWidth="1"/>
    <col min="10243" max="10243" width="9.5" style="29" customWidth="1"/>
    <col min="10244" max="10244" width="12.5" style="29" customWidth="1"/>
    <col min="10245" max="10245" width="3.25" style="29" customWidth="1"/>
    <col min="10246" max="10246" width="10.75" style="29" customWidth="1"/>
    <col min="10247" max="10247" width="12.625" style="29" customWidth="1"/>
    <col min="10248" max="10496" width="8.75" style="29"/>
    <col min="10497" max="10497" width="17.875" style="29" customWidth="1"/>
    <col min="10498" max="10498" width="24.25" style="29" customWidth="1"/>
    <col min="10499" max="10499" width="9.5" style="29" customWidth="1"/>
    <col min="10500" max="10500" width="12.5" style="29" customWidth="1"/>
    <col min="10501" max="10501" width="3.25" style="29" customWidth="1"/>
    <col min="10502" max="10502" width="10.75" style="29" customWidth="1"/>
    <col min="10503" max="10503" width="12.625" style="29" customWidth="1"/>
    <col min="10504" max="10752" width="8.75" style="29"/>
    <col min="10753" max="10753" width="17.875" style="29" customWidth="1"/>
    <col min="10754" max="10754" width="24.25" style="29" customWidth="1"/>
    <col min="10755" max="10755" width="9.5" style="29" customWidth="1"/>
    <col min="10756" max="10756" width="12.5" style="29" customWidth="1"/>
    <col min="10757" max="10757" width="3.25" style="29" customWidth="1"/>
    <col min="10758" max="10758" width="10.75" style="29" customWidth="1"/>
    <col min="10759" max="10759" width="12.625" style="29" customWidth="1"/>
    <col min="10760" max="11008" width="8.75" style="29"/>
    <col min="11009" max="11009" width="17.875" style="29" customWidth="1"/>
    <col min="11010" max="11010" width="24.25" style="29" customWidth="1"/>
    <col min="11011" max="11011" width="9.5" style="29" customWidth="1"/>
    <col min="11012" max="11012" width="12.5" style="29" customWidth="1"/>
    <col min="11013" max="11013" width="3.25" style="29" customWidth="1"/>
    <col min="11014" max="11014" width="10.75" style="29" customWidth="1"/>
    <col min="11015" max="11015" width="12.625" style="29" customWidth="1"/>
    <col min="11016" max="11264" width="8.75" style="29"/>
    <col min="11265" max="11265" width="17.875" style="29" customWidth="1"/>
    <col min="11266" max="11266" width="24.25" style="29" customWidth="1"/>
    <col min="11267" max="11267" width="9.5" style="29" customWidth="1"/>
    <col min="11268" max="11268" width="12.5" style="29" customWidth="1"/>
    <col min="11269" max="11269" width="3.25" style="29" customWidth="1"/>
    <col min="11270" max="11270" width="10.75" style="29" customWidth="1"/>
    <col min="11271" max="11271" width="12.625" style="29" customWidth="1"/>
    <col min="11272" max="11520" width="8.75" style="29"/>
    <col min="11521" max="11521" width="17.875" style="29" customWidth="1"/>
    <col min="11522" max="11522" width="24.25" style="29" customWidth="1"/>
    <col min="11523" max="11523" width="9.5" style="29" customWidth="1"/>
    <col min="11524" max="11524" width="12.5" style="29" customWidth="1"/>
    <col min="11525" max="11525" width="3.25" style="29" customWidth="1"/>
    <col min="11526" max="11526" width="10.75" style="29" customWidth="1"/>
    <col min="11527" max="11527" width="12.625" style="29" customWidth="1"/>
    <col min="11528" max="11776" width="8.75" style="29"/>
    <col min="11777" max="11777" width="17.875" style="29" customWidth="1"/>
    <col min="11778" max="11778" width="24.25" style="29" customWidth="1"/>
    <col min="11779" max="11779" width="9.5" style="29" customWidth="1"/>
    <col min="11780" max="11780" width="12.5" style="29" customWidth="1"/>
    <col min="11781" max="11781" width="3.25" style="29" customWidth="1"/>
    <col min="11782" max="11782" width="10.75" style="29" customWidth="1"/>
    <col min="11783" max="11783" width="12.625" style="29" customWidth="1"/>
    <col min="11784" max="12032" width="8.75" style="29"/>
    <col min="12033" max="12033" width="17.875" style="29" customWidth="1"/>
    <col min="12034" max="12034" width="24.25" style="29" customWidth="1"/>
    <col min="12035" max="12035" width="9.5" style="29" customWidth="1"/>
    <col min="12036" max="12036" width="12.5" style="29" customWidth="1"/>
    <col min="12037" max="12037" width="3.25" style="29" customWidth="1"/>
    <col min="12038" max="12038" width="10.75" style="29" customWidth="1"/>
    <col min="12039" max="12039" width="12.625" style="29" customWidth="1"/>
    <col min="12040" max="12288" width="8.75" style="29"/>
    <col min="12289" max="12289" width="17.875" style="29" customWidth="1"/>
    <col min="12290" max="12290" width="24.25" style="29" customWidth="1"/>
    <col min="12291" max="12291" width="9.5" style="29" customWidth="1"/>
    <col min="12292" max="12292" width="12.5" style="29" customWidth="1"/>
    <col min="12293" max="12293" width="3.25" style="29" customWidth="1"/>
    <col min="12294" max="12294" width="10.75" style="29" customWidth="1"/>
    <col min="12295" max="12295" width="12.625" style="29" customWidth="1"/>
    <col min="12296" max="12544" width="8.75" style="29"/>
    <col min="12545" max="12545" width="17.875" style="29" customWidth="1"/>
    <col min="12546" max="12546" width="24.25" style="29" customWidth="1"/>
    <col min="12547" max="12547" width="9.5" style="29" customWidth="1"/>
    <col min="12548" max="12548" width="12.5" style="29" customWidth="1"/>
    <col min="12549" max="12549" width="3.25" style="29" customWidth="1"/>
    <col min="12550" max="12550" width="10.75" style="29" customWidth="1"/>
    <col min="12551" max="12551" width="12.625" style="29" customWidth="1"/>
    <col min="12552" max="12800" width="8.75" style="29"/>
    <col min="12801" max="12801" width="17.875" style="29" customWidth="1"/>
    <col min="12802" max="12802" width="24.25" style="29" customWidth="1"/>
    <col min="12803" max="12803" width="9.5" style="29" customWidth="1"/>
    <col min="12804" max="12804" width="12.5" style="29" customWidth="1"/>
    <col min="12805" max="12805" width="3.25" style="29" customWidth="1"/>
    <col min="12806" max="12806" width="10.75" style="29" customWidth="1"/>
    <col min="12807" max="12807" width="12.625" style="29" customWidth="1"/>
    <col min="12808" max="13056" width="8.75" style="29"/>
    <col min="13057" max="13057" width="17.875" style="29" customWidth="1"/>
    <col min="13058" max="13058" width="24.25" style="29" customWidth="1"/>
    <col min="13059" max="13059" width="9.5" style="29" customWidth="1"/>
    <col min="13060" max="13060" width="12.5" style="29" customWidth="1"/>
    <col min="13061" max="13061" width="3.25" style="29" customWidth="1"/>
    <col min="13062" max="13062" width="10.75" style="29" customWidth="1"/>
    <col min="13063" max="13063" width="12.625" style="29" customWidth="1"/>
    <col min="13064" max="13312" width="8.75" style="29"/>
    <col min="13313" max="13313" width="17.875" style="29" customWidth="1"/>
    <col min="13314" max="13314" width="24.25" style="29" customWidth="1"/>
    <col min="13315" max="13315" width="9.5" style="29" customWidth="1"/>
    <col min="13316" max="13316" width="12.5" style="29" customWidth="1"/>
    <col min="13317" max="13317" width="3.25" style="29" customWidth="1"/>
    <col min="13318" max="13318" width="10.75" style="29" customWidth="1"/>
    <col min="13319" max="13319" width="12.625" style="29" customWidth="1"/>
    <col min="13320" max="13568" width="8.75" style="29"/>
    <col min="13569" max="13569" width="17.875" style="29" customWidth="1"/>
    <col min="13570" max="13570" width="24.25" style="29" customWidth="1"/>
    <col min="13571" max="13571" width="9.5" style="29" customWidth="1"/>
    <col min="13572" max="13572" width="12.5" style="29" customWidth="1"/>
    <col min="13573" max="13573" width="3.25" style="29" customWidth="1"/>
    <col min="13574" max="13574" width="10.75" style="29" customWidth="1"/>
    <col min="13575" max="13575" width="12.625" style="29" customWidth="1"/>
    <col min="13576" max="13824" width="8.75" style="29"/>
    <col min="13825" max="13825" width="17.875" style="29" customWidth="1"/>
    <col min="13826" max="13826" width="24.25" style="29" customWidth="1"/>
    <col min="13827" max="13827" width="9.5" style="29" customWidth="1"/>
    <col min="13828" max="13828" width="12.5" style="29" customWidth="1"/>
    <col min="13829" max="13829" width="3.25" style="29" customWidth="1"/>
    <col min="13830" max="13830" width="10.75" style="29" customWidth="1"/>
    <col min="13831" max="13831" width="12.625" style="29" customWidth="1"/>
    <col min="13832" max="14080" width="8.75" style="29"/>
    <col min="14081" max="14081" width="17.875" style="29" customWidth="1"/>
    <col min="14082" max="14082" width="24.25" style="29" customWidth="1"/>
    <col min="14083" max="14083" width="9.5" style="29" customWidth="1"/>
    <col min="14084" max="14084" width="12.5" style="29" customWidth="1"/>
    <col min="14085" max="14085" width="3.25" style="29" customWidth="1"/>
    <col min="14086" max="14086" width="10.75" style="29" customWidth="1"/>
    <col min="14087" max="14087" width="12.625" style="29" customWidth="1"/>
    <col min="14088" max="14336" width="8.75" style="29"/>
    <col min="14337" max="14337" width="17.875" style="29" customWidth="1"/>
    <col min="14338" max="14338" width="24.25" style="29" customWidth="1"/>
    <col min="14339" max="14339" width="9.5" style="29" customWidth="1"/>
    <col min="14340" max="14340" width="12.5" style="29" customWidth="1"/>
    <col min="14341" max="14341" width="3.25" style="29" customWidth="1"/>
    <col min="14342" max="14342" width="10.75" style="29" customWidth="1"/>
    <col min="14343" max="14343" width="12.625" style="29" customWidth="1"/>
    <col min="14344" max="14592" width="8.75" style="29"/>
    <col min="14593" max="14593" width="17.875" style="29" customWidth="1"/>
    <col min="14594" max="14594" width="24.25" style="29" customWidth="1"/>
    <col min="14595" max="14595" width="9.5" style="29" customWidth="1"/>
    <col min="14596" max="14596" width="12.5" style="29" customWidth="1"/>
    <col min="14597" max="14597" width="3.25" style="29" customWidth="1"/>
    <col min="14598" max="14598" width="10.75" style="29" customWidth="1"/>
    <col min="14599" max="14599" width="12.625" style="29" customWidth="1"/>
    <col min="14600" max="14848" width="8.75" style="29"/>
    <col min="14849" max="14849" width="17.875" style="29" customWidth="1"/>
    <col min="14850" max="14850" width="24.25" style="29" customWidth="1"/>
    <col min="14851" max="14851" width="9.5" style="29" customWidth="1"/>
    <col min="14852" max="14852" width="12.5" style="29" customWidth="1"/>
    <col min="14853" max="14853" width="3.25" style="29" customWidth="1"/>
    <col min="14854" max="14854" width="10.75" style="29" customWidth="1"/>
    <col min="14855" max="14855" width="12.625" style="29" customWidth="1"/>
    <col min="14856" max="15104" width="8.75" style="29"/>
    <col min="15105" max="15105" width="17.875" style="29" customWidth="1"/>
    <col min="15106" max="15106" width="24.25" style="29" customWidth="1"/>
    <col min="15107" max="15107" width="9.5" style="29" customWidth="1"/>
    <col min="15108" max="15108" width="12.5" style="29" customWidth="1"/>
    <col min="15109" max="15109" width="3.25" style="29" customWidth="1"/>
    <col min="15110" max="15110" width="10.75" style="29" customWidth="1"/>
    <col min="15111" max="15111" width="12.625" style="29" customWidth="1"/>
    <col min="15112" max="15360" width="8.75" style="29"/>
    <col min="15361" max="15361" width="17.875" style="29" customWidth="1"/>
    <col min="15362" max="15362" width="24.25" style="29" customWidth="1"/>
    <col min="15363" max="15363" width="9.5" style="29" customWidth="1"/>
    <col min="15364" max="15364" width="12.5" style="29" customWidth="1"/>
    <col min="15365" max="15365" width="3.25" style="29" customWidth="1"/>
    <col min="15366" max="15366" width="10.75" style="29" customWidth="1"/>
    <col min="15367" max="15367" width="12.625" style="29" customWidth="1"/>
    <col min="15368" max="15616" width="8.75" style="29"/>
    <col min="15617" max="15617" width="17.875" style="29" customWidth="1"/>
    <col min="15618" max="15618" width="24.25" style="29" customWidth="1"/>
    <col min="15619" max="15619" width="9.5" style="29" customWidth="1"/>
    <col min="15620" max="15620" width="12.5" style="29" customWidth="1"/>
    <col min="15621" max="15621" width="3.25" style="29" customWidth="1"/>
    <col min="15622" max="15622" width="10.75" style="29" customWidth="1"/>
    <col min="15623" max="15623" width="12.625" style="29" customWidth="1"/>
    <col min="15624" max="15872" width="8.75" style="29"/>
    <col min="15873" max="15873" width="17.875" style="29" customWidth="1"/>
    <col min="15874" max="15874" width="24.25" style="29" customWidth="1"/>
    <col min="15875" max="15875" width="9.5" style="29" customWidth="1"/>
    <col min="15876" max="15876" width="12.5" style="29" customWidth="1"/>
    <col min="15877" max="15877" width="3.25" style="29" customWidth="1"/>
    <col min="15878" max="15878" width="10.75" style="29" customWidth="1"/>
    <col min="15879" max="15879" width="12.625" style="29" customWidth="1"/>
    <col min="15880" max="16128" width="8.75" style="29"/>
    <col min="16129" max="16129" width="17.875" style="29" customWidth="1"/>
    <col min="16130" max="16130" width="24.25" style="29" customWidth="1"/>
    <col min="16131" max="16131" width="9.5" style="29" customWidth="1"/>
    <col min="16132" max="16132" width="12.5" style="29" customWidth="1"/>
    <col min="16133" max="16133" width="3.25" style="29" customWidth="1"/>
    <col min="16134" max="16134" width="10.75" style="29" customWidth="1"/>
    <col min="16135" max="16135" width="12.625" style="29" customWidth="1"/>
    <col min="16136" max="16384" width="8.75" style="29"/>
  </cols>
  <sheetData>
    <row r="1" spans="1:7" ht="20.100000000000001" customHeight="1">
      <c r="A1" s="179"/>
      <c r="B1" s="179"/>
      <c r="C1" s="179"/>
      <c r="D1" s="179"/>
      <c r="E1" s="179"/>
      <c r="F1" s="179"/>
      <c r="G1" s="179"/>
    </row>
    <row r="2" spans="1:7" ht="20.100000000000001" customHeight="1">
      <c r="A2" s="179"/>
      <c r="B2" s="179"/>
      <c r="C2" s="179"/>
      <c r="D2" s="179"/>
      <c r="E2" s="179"/>
      <c r="F2" s="179"/>
      <c r="G2" s="179"/>
    </row>
    <row r="3" spans="1:7" ht="20.100000000000001" customHeight="1">
      <c r="A3" s="179"/>
      <c r="B3" s="179"/>
      <c r="C3" s="179"/>
      <c r="D3" s="179"/>
      <c r="E3" s="179"/>
      <c r="F3" s="179"/>
      <c r="G3" s="179"/>
    </row>
    <row r="4" spans="1:7" ht="19.5" customHeight="1">
      <c r="A4" s="179"/>
      <c r="B4" s="179"/>
      <c r="C4" s="179"/>
      <c r="D4" s="179"/>
      <c r="E4" s="179"/>
      <c r="F4" s="179"/>
      <c r="G4" s="179"/>
    </row>
    <row r="5" spans="1:7" ht="30.75" customHeight="1">
      <c r="A5" s="30" t="s">
        <v>1470</v>
      </c>
      <c r="B5" s="180" t="s">
        <v>1471</v>
      </c>
      <c r="C5" s="180"/>
      <c r="D5" s="180"/>
      <c r="E5" s="180"/>
      <c r="F5" s="180"/>
      <c r="G5" s="180"/>
    </row>
    <row r="6" spans="1:7" ht="20.100000000000001" customHeight="1">
      <c r="A6" s="31" t="s">
        <v>1472</v>
      </c>
      <c r="B6" s="181" t="s">
        <v>1473</v>
      </c>
      <c r="C6" s="181"/>
      <c r="D6" s="181"/>
      <c r="E6" s="181"/>
      <c r="F6" s="181"/>
      <c r="G6" s="181"/>
    </row>
    <row r="7" spans="1:7" ht="20.100000000000001" customHeight="1">
      <c r="A7" s="31" t="s">
        <v>1474</v>
      </c>
      <c r="B7" s="182"/>
      <c r="C7" s="182"/>
      <c r="D7" s="182"/>
      <c r="E7" s="182"/>
      <c r="F7" s="182"/>
      <c r="G7" s="182"/>
    </row>
    <row r="8" spans="1:7" ht="34.5" customHeight="1">
      <c r="A8" s="31" t="s">
        <v>1475</v>
      </c>
      <c r="B8" s="183" t="s">
        <v>1476</v>
      </c>
      <c r="C8" s="183"/>
      <c r="D8" s="183"/>
      <c r="E8" s="183"/>
      <c r="F8" s="183"/>
      <c r="G8" s="183"/>
    </row>
    <row r="9" spans="1:7" ht="20.100000000000001" customHeight="1">
      <c r="A9" s="31" t="s">
        <v>1477</v>
      </c>
      <c r="B9" s="181" t="s">
        <v>1478</v>
      </c>
      <c r="C9" s="181"/>
      <c r="D9" s="181"/>
      <c r="E9" s="181"/>
      <c r="F9" s="181"/>
      <c r="G9" s="181"/>
    </row>
    <row r="10" spans="1:7" ht="20.100000000000001" customHeight="1">
      <c r="A10" s="32" t="s">
        <v>1479</v>
      </c>
      <c r="B10" s="181" t="s">
        <v>1480</v>
      </c>
      <c r="C10" s="181"/>
      <c r="D10" s="181"/>
      <c r="E10" s="181"/>
      <c r="F10" s="181"/>
      <c r="G10" s="181"/>
    </row>
    <row r="11" spans="1:7" ht="20.100000000000001" customHeight="1">
      <c r="A11" s="32" t="s">
        <v>1481</v>
      </c>
      <c r="B11" s="181" t="s">
        <v>1482</v>
      </c>
      <c r="C11" s="181"/>
      <c r="D11" s="181"/>
      <c r="E11" s="181"/>
      <c r="F11" s="181"/>
      <c r="G11" s="181"/>
    </row>
    <row r="12" spans="1:7" ht="24.95" customHeight="1">
      <c r="A12" s="184" t="s">
        <v>1483</v>
      </c>
      <c r="B12" s="184"/>
      <c r="C12" s="184"/>
      <c r="D12" s="184"/>
    </row>
    <row r="13" spans="1:7" ht="24.95" customHeight="1" thickBot="1">
      <c r="A13" s="184"/>
      <c r="B13" s="184"/>
      <c r="C13" s="184"/>
      <c r="D13" s="184"/>
    </row>
    <row r="14" spans="1:7" ht="20.100000000000001" customHeight="1" thickBot="1">
      <c r="A14" s="185" t="s">
        <v>1484</v>
      </c>
      <c r="B14" s="185"/>
      <c r="C14" s="185"/>
      <c r="D14" s="185"/>
      <c r="F14" s="186" t="s">
        <v>1485</v>
      </c>
      <c r="G14" s="187"/>
    </row>
    <row r="15" spans="1:7" ht="15.75" thickBot="1">
      <c r="A15" s="177" t="s">
        <v>1486</v>
      </c>
      <c r="B15" s="178"/>
      <c r="C15" s="33" t="s">
        <v>1487</v>
      </c>
      <c r="D15" s="34" t="s">
        <v>1488</v>
      </c>
      <c r="F15" s="35" t="s">
        <v>1489</v>
      </c>
      <c r="G15" s="36" t="s">
        <v>1490</v>
      </c>
    </row>
    <row r="16" spans="1:7">
      <c r="A16" s="192" t="s">
        <v>1491</v>
      </c>
      <c r="B16" s="193"/>
      <c r="C16" s="37" t="s">
        <v>1492</v>
      </c>
      <c r="D16" s="38">
        <v>0.03</v>
      </c>
      <c r="F16" s="39">
        <v>0.03</v>
      </c>
      <c r="G16" s="40">
        <v>5.5E-2</v>
      </c>
    </row>
    <row r="17" spans="1:7">
      <c r="A17" s="194" t="s">
        <v>1493</v>
      </c>
      <c r="B17" s="195"/>
      <c r="C17" s="41" t="s">
        <v>1494</v>
      </c>
      <c r="D17" s="42">
        <v>4.0000000000000001E-3</v>
      </c>
      <c r="F17" s="43">
        <v>4.0000000000000001E-3</v>
      </c>
      <c r="G17" s="44">
        <v>5.0000000000000001E-3</v>
      </c>
    </row>
    <row r="18" spans="1:7">
      <c r="A18" s="194" t="s">
        <v>1495</v>
      </c>
      <c r="B18" s="195"/>
      <c r="C18" s="41" t="s">
        <v>1496</v>
      </c>
      <c r="D18" s="42">
        <v>4.0000000000000001E-3</v>
      </c>
      <c r="F18" s="43">
        <v>4.0000000000000001E-3</v>
      </c>
      <c r="G18" s="44">
        <v>5.0000000000000001E-3</v>
      </c>
    </row>
    <row r="19" spans="1:7" ht="15.75" thickBot="1">
      <c r="A19" s="196" t="s">
        <v>1497</v>
      </c>
      <c r="B19" s="197"/>
      <c r="C19" s="45" t="s">
        <v>1498</v>
      </c>
      <c r="D19" s="46">
        <v>0.01</v>
      </c>
      <c r="F19" s="47">
        <v>9.7000000000000003E-3</v>
      </c>
      <c r="G19" s="48">
        <v>1.2699999999999999E-2</v>
      </c>
    </row>
    <row r="20" spans="1:7" ht="16.5" thickBot="1">
      <c r="A20" s="198" t="s">
        <v>1499</v>
      </c>
      <c r="B20" s="199"/>
      <c r="C20" s="200"/>
      <c r="D20" s="49">
        <f>SUM(D16:D19)</f>
        <v>4.8000000000000008E-2</v>
      </c>
      <c r="F20" s="191"/>
      <c r="G20" s="191"/>
    </row>
    <row r="21" spans="1:7">
      <c r="A21" s="192" t="s">
        <v>1500</v>
      </c>
      <c r="B21" s="193"/>
      <c r="C21" s="37" t="s">
        <v>1501</v>
      </c>
      <c r="D21" s="50">
        <v>0.01</v>
      </c>
      <c r="F21" s="39">
        <v>5.8999999999999999E-3</v>
      </c>
      <c r="G21" s="40">
        <v>1.3899999999999999E-2</v>
      </c>
    </row>
    <row r="22" spans="1:7" ht="15.75" thickBot="1">
      <c r="A22" s="206" t="s">
        <v>1502</v>
      </c>
      <c r="B22" s="207"/>
      <c r="C22" s="51" t="s">
        <v>822</v>
      </c>
      <c r="D22" s="52">
        <v>7.6899999999999996E-2</v>
      </c>
      <c r="F22" s="53">
        <v>6.1600000000000002E-2</v>
      </c>
      <c r="G22" s="54">
        <v>8.9599999999999999E-2</v>
      </c>
    </row>
    <row r="23" spans="1:7">
      <c r="A23" s="208" t="s">
        <v>1503</v>
      </c>
      <c r="B23" s="55" t="s">
        <v>1504</v>
      </c>
      <c r="C23" s="209" t="s">
        <v>1505</v>
      </c>
      <c r="D23" s="38">
        <v>6.4999999999999997E-3</v>
      </c>
      <c r="F23" s="188" t="s">
        <v>1506</v>
      </c>
      <c r="G23" s="189"/>
    </row>
    <row r="24" spans="1:7">
      <c r="A24" s="208"/>
      <c r="B24" s="56" t="s">
        <v>1507</v>
      </c>
      <c r="C24" s="210"/>
      <c r="D24" s="42">
        <v>0.03</v>
      </c>
      <c r="F24" s="188"/>
      <c r="G24" s="189"/>
    </row>
    <row r="25" spans="1:7">
      <c r="A25" s="208"/>
      <c r="B25" s="56" t="s">
        <v>1508</v>
      </c>
      <c r="C25" s="210"/>
      <c r="D25" s="42">
        <v>0.05</v>
      </c>
      <c r="F25" s="188"/>
      <c r="G25" s="189"/>
    </row>
    <row r="26" spans="1:7" ht="15.75" thickBot="1">
      <c r="A26" s="208"/>
      <c r="B26" s="57" t="s">
        <v>1509</v>
      </c>
      <c r="C26" s="211"/>
      <c r="D26" s="58">
        <v>4.4999999999999998E-2</v>
      </c>
      <c r="F26" s="188"/>
      <c r="G26" s="189"/>
    </row>
    <row r="27" spans="1:7" ht="19.899999999999999" customHeight="1" thickBot="1">
      <c r="A27" s="59" t="s">
        <v>1510</v>
      </c>
      <c r="B27" s="60"/>
      <c r="C27" s="61"/>
      <c r="D27" s="62">
        <f>SUM(D23:D26)</f>
        <v>0.13150000000000001</v>
      </c>
      <c r="F27" s="188"/>
      <c r="G27" s="189"/>
    </row>
    <row r="28" spans="1:7" ht="6.75" customHeight="1" thickBot="1">
      <c r="A28" s="190"/>
      <c r="B28" s="190"/>
      <c r="C28" s="190"/>
      <c r="D28" s="190"/>
      <c r="F28" s="191"/>
      <c r="G28" s="191"/>
    </row>
    <row r="29" spans="1:7" ht="15.75" thickBot="1">
      <c r="A29" s="201" t="s">
        <v>1511</v>
      </c>
      <c r="B29" s="202"/>
      <c r="C29" s="203"/>
      <c r="D29" s="63">
        <f>((1+D20)*(1+D21)*(1+D22)/(1-D27)-1)</f>
        <v>0.31246645020149666</v>
      </c>
      <c r="F29" s="64">
        <v>0.28000000000000003</v>
      </c>
      <c r="G29" s="65">
        <v>0.32</v>
      </c>
    </row>
    <row r="30" spans="1:7" ht="10.5" customHeight="1">
      <c r="A30" s="66"/>
      <c r="B30" s="66"/>
      <c r="C30" s="66"/>
      <c r="D30" s="67"/>
    </row>
    <row r="31" spans="1:7">
      <c r="A31" s="204" t="s">
        <v>1512</v>
      </c>
      <c r="B31" s="204"/>
      <c r="C31" s="204"/>
    </row>
    <row r="32" spans="1:7" ht="20.100000000000001" customHeight="1">
      <c r="A32" s="205" t="s">
        <v>1513</v>
      </c>
      <c r="B32" s="205"/>
      <c r="C32" s="205"/>
    </row>
  </sheetData>
  <mergeCells count="28">
    <mergeCell ref="A29:C29"/>
    <mergeCell ref="A31:C31"/>
    <mergeCell ref="A32:C32"/>
    <mergeCell ref="A21:B21"/>
    <mergeCell ref="A22:B22"/>
    <mergeCell ref="A23:A26"/>
    <mergeCell ref="C23:C26"/>
    <mergeCell ref="F23:G27"/>
    <mergeCell ref="A28:D28"/>
    <mergeCell ref="F28:G28"/>
    <mergeCell ref="A16:B16"/>
    <mergeCell ref="A17:B17"/>
    <mergeCell ref="A18:B18"/>
    <mergeCell ref="A19:B19"/>
    <mergeCell ref="A20:C20"/>
    <mergeCell ref="F20:G20"/>
    <mergeCell ref="A15:B15"/>
    <mergeCell ref="A1:G4"/>
    <mergeCell ref="B5:G5"/>
    <mergeCell ref="B6:G6"/>
    <mergeCell ref="B7:G7"/>
    <mergeCell ref="B8:G8"/>
    <mergeCell ref="B9:G9"/>
    <mergeCell ref="B10:G10"/>
    <mergeCell ref="B11:G11"/>
    <mergeCell ref="A12:D13"/>
    <mergeCell ref="A14:D14"/>
    <mergeCell ref="F14:G14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RESUMO</vt:lpstr>
      <vt:lpstr>SINTÉTICO</vt:lpstr>
      <vt:lpstr>ANALÍTICO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2023-01-13T15:55:18Z</cp:lastPrinted>
  <dcterms:created xsi:type="dcterms:W3CDTF">2023-01-13T14:45:15Z</dcterms:created>
  <dcterms:modified xsi:type="dcterms:W3CDTF">2023-02-17T12:45:48Z</dcterms:modified>
</cp:coreProperties>
</file>