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eu\OneDrive\Documentos\ORÇAMENTOS LICITAÇÃO\LOCSERV\"/>
    </mc:Choice>
  </mc:AlternateContent>
  <xr:revisionPtr revIDLastSave="0" documentId="8_{5429C7E3-6D48-4753-A176-635B3FFAEC7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</calcChain>
</file>

<file path=xl/sharedStrings.xml><?xml version="1.0" encoding="utf-8"?>
<sst xmlns="http://schemas.openxmlformats.org/spreadsheetml/2006/main" count="500" uniqueCount="335">
  <si>
    <t>B.D.I.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</si>
  <si>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</si>
  <si>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</si>
  <si>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</si>
  <si>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</si>
  <si>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</si>
  <si>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</si>
  <si>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</si>
  <si>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</si>
  <si>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</si>
  <si>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</si>
  <si>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</si>
  <si>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</si>
  <si>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MOBILIZAÇÃO E DESMOBILIZAÇÃO</t>
  </si>
  <si>
    <t xml:space="preserve"> 1.1 </t>
  </si>
  <si>
    <t xml:space="preserve"> BAN 03 </t>
  </si>
  <si>
    <t>Próprio</t>
  </si>
  <si>
    <t>Mobilização e Desmobilização</t>
  </si>
  <si>
    <t>un</t>
  </si>
  <si>
    <t xml:space="preserve"> 2 </t>
  </si>
  <si>
    <t>ADMINISTRAÇÃO DA OBRA</t>
  </si>
  <si>
    <t xml:space="preserve"> 2.1 </t>
  </si>
  <si>
    <t xml:space="preserve"> BAN 04 </t>
  </si>
  <si>
    <t>Administração local da obra</t>
  </si>
  <si>
    <t xml:space="preserve"> 3 </t>
  </si>
  <si>
    <t>SERVIÇOS PRELIMINARES</t>
  </si>
  <si>
    <t xml:space="preserve"> 3.1 </t>
  </si>
  <si>
    <t xml:space="preserve"> 011340 </t>
  </si>
  <si>
    <t>SEDOP</t>
  </si>
  <si>
    <t>Placa de obra em lona com plotagem de gráfica</t>
  </si>
  <si>
    <t>m²</t>
  </si>
  <si>
    <t xml:space="preserve"> 3.2 </t>
  </si>
  <si>
    <t xml:space="preserve"> 010009 </t>
  </si>
  <si>
    <t>Locação da obra a trena</t>
  </si>
  <si>
    <t xml:space="preserve"> 3.3 </t>
  </si>
  <si>
    <t xml:space="preserve"> 010005 </t>
  </si>
  <si>
    <t>Barracão de madeira/Almoxarifado</t>
  </si>
  <si>
    <t xml:space="preserve"> 3.4 </t>
  </si>
  <si>
    <t xml:space="preserve"> 010003 </t>
  </si>
  <si>
    <t>Tapume c/ chapa de madeirit e=10mm (h=2.20m)</t>
  </si>
  <si>
    <t xml:space="preserve"> 4 </t>
  </si>
  <si>
    <t>MOVIMENTAÇÃO DE TERRA</t>
  </si>
  <si>
    <t xml:space="preserve"> 4.1 </t>
  </si>
  <si>
    <t xml:space="preserve"> 030010 </t>
  </si>
  <si>
    <t>Escavação manual ate 1.50m de profundidade</t>
  </si>
  <si>
    <t>m³</t>
  </si>
  <si>
    <t xml:space="preserve"> 4.2 </t>
  </si>
  <si>
    <t xml:space="preserve"> 030254 </t>
  </si>
  <si>
    <t>Reaterro compactado</t>
  </si>
  <si>
    <t xml:space="preserve"> 4.3 </t>
  </si>
  <si>
    <t xml:space="preserve"> 030011 </t>
  </si>
  <si>
    <t>Aterro incluindo carga, descarga, transporte e apiloamento</t>
  </si>
  <si>
    <t xml:space="preserve"> 5 </t>
  </si>
  <si>
    <t>FUNDAÇÕES</t>
  </si>
  <si>
    <t xml:space="preserve"> 5.1 </t>
  </si>
  <si>
    <t>CONCRETO ARMADO - SAPATAS</t>
  </si>
  <si>
    <t xml:space="preserve"> 5.1.1 </t>
  </si>
  <si>
    <t xml:space="preserve"> 040257 </t>
  </si>
  <si>
    <t>Lastro de concreto magro c/ seixo</t>
  </si>
  <si>
    <t xml:space="preserve"> 5.1.2 </t>
  </si>
  <si>
    <t xml:space="preserve"> 051172 </t>
  </si>
  <si>
    <t>Concreto armado FCK=25MPA com forma aparente - 1 reaproveitamento (incl. lançamento e aden</t>
  </si>
  <si>
    <t xml:space="preserve"> 5.2 </t>
  </si>
  <si>
    <t>CONCRETO ARMADO - VIGAS BALDRAMES</t>
  </si>
  <si>
    <t xml:space="preserve"> 5.2.1 </t>
  </si>
  <si>
    <t xml:space="preserve"> 040284 </t>
  </si>
  <si>
    <t>Baldrame em concreto armado c/ cinta de amarração</t>
  </si>
  <si>
    <t xml:space="preserve"> 6 </t>
  </si>
  <si>
    <t>SUPERESTRUTURA</t>
  </si>
  <si>
    <t xml:space="preserve"> 6.1 </t>
  </si>
  <si>
    <t>CONCRETO ARMADO - PILARES</t>
  </si>
  <si>
    <t xml:space="preserve"> 6.1.1 </t>
  </si>
  <si>
    <t xml:space="preserve"> 6.1.2 </t>
  </si>
  <si>
    <t xml:space="preserve"> 6.2 </t>
  </si>
  <si>
    <t>LAJE</t>
  </si>
  <si>
    <t xml:space="preserve"> 6.2.1 </t>
  </si>
  <si>
    <t xml:space="preserve"> 050729 </t>
  </si>
  <si>
    <t>Concreto armado fck=20MPA c/ forma mad. branca (incl. lançamento e adensamento)</t>
  </si>
  <si>
    <t xml:space="preserve"> 7 </t>
  </si>
  <si>
    <t>IMPERMEABILIZAÇÃO</t>
  </si>
  <si>
    <t xml:space="preserve"> 7.1 </t>
  </si>
  <si>
    <t xml:space="preserve"> 080293 </t>
  </si>
  <si>
    <t>Impermeabilização para baldrame</t>
  </si>
  <si>
    <t xml:space="preserve"> 8 </t>
  </si>
  <si>
    <t>PAREDES E PAINÉIS</t>
  </si>
  <si>
    <t xml:space="preserve"> 8.1 </t>
  </si>
  <si>
    <t xml:space="preserve"> 060046 </t>
  </si>
  <si>
    <t>Alvenaria tijolo de barro a cutelo</t>
  </si>
  <si>
    <t xml:space="preserve"> 8.2 </t>
  </si>
  <si>
    <t xml:space="preserve"> 93183 </t>
  </si>
  <si>
    <t>SINAPI</t>
  </si>
  <si>
    <t>VERGA PRÉ-MOLDADA PARA JANELAS COM MAIS DE 1,5 M DE VÃO. AF_03/2016</t>
  </si>
  <si>
    <t>M</t>
  </si>
  <si>
    <t xml:space="preserve"> 8.3 </t>
  </si>
  <si>
    <t xml:space="preserve"> 93184 </t>
  </si>
  <si>
    <t>VERGA PRÉ-MOLDADA PARA PORTAS COM ATÉ 1,5 M DE VÃO. AF_03/2016</t>
  </si>
  <si>
    <t xml:space="preserve"> 9 </t>
  </si>
  <si>
    <t>REVESTIMENTO</t>
  </si>
  <si>
    <t xml:space="preserve"> 9.1 </t>
  </si>
  <si>
    <t xml:space="preserve"> 110143 </t>
  </si>
  <si>
    <t>Chapisco de cimento e areia no traço 1:3</t>
  </si>
  <si>
    <t xml:space="preserve"> 9.2 </t>
  </si>
  <si>
    <t xml:space="preserve"> 110763 </t>
  </si>
  <si>
    <t>Reboco com argamassa 1:6:Adit. Plast.</t>
  </si>
  <si>
    <t xml:space="preserve"> 9.3 </t>
  </si>
  <si>
    <t xml:space="preserve"> 110644 </t>
  </si>
  <si>
    <t>Revestimento Cerâmico Padrão Médio</t>
  </si>
  <si>
    <t xml:space="preserve"> 9.4 </t>
  </si>
  <si>
    <t xml:space="preserve"> 110762 </t>
  </si>
  <si>
    <t>Emboço com argamassa 1:6:Adit. Plast.</t>
  </si>
  <si>
    <t xml:space="preserve"> 10 </t>
  </si>
  <si>
    <t>PISOS</t>
  </si>
  <si>
    <t xml:space="preserve"> 10.1 </t>
  </si>
  <si>
    <t xml:space="preserve"> 130507 </t>
  </si>
  <si>
    <t>Camada impermeabilizadora e=10cm c/ seixo</t>
  </si>
  <si>
    <t xml:space="preserve"> 10.2 </t>
  </si>
  <si>
    <t xml:space="preserve"> 130110 </t>
  </si>
  <si>
    <t>Camada regularizadora no traço 1:4</t>
  </si>
  <si>
    <t xml:space="preserve"> 10.3 </t>
  </si>
  <si>
    <t xml:space="preserve"> 130492 </t>
  </si>
  <si>
    <t>Calçada (incl.alicerce, baldrame e concreto c/ junta seca)</t>
  </si>
  <si>
    <t xml:space="preserve"> 10.4 </t>
  </si>
  <si>
    <t xml:space="preserve"> 130119 </t>
  </si>
  <si>
    <t>Lajota ceramica -  (Padrão Médio)</t>
  </si>
  <si>
    <t xml:space="preserve"> 10.5 </t>
  </si>
  <si>
    <t xml:space="preserve"> 11 </t>
  </si>
  <si>
    <t>INSTALAÇÕES</t>
  </si>
  <si>
    <t xml:space="preserve"> 11.1 </t>
  </si>
  <si>
    <t>INSTALAÇÃO ELÉTRICA</t>
  </si>
  <si>
    <t xml:space="preserve"> 11.1.1 </t>
  </si>
  <si>
    <t xml:space="preserve"> 170081 </t>
  </si>
  <si>
    <t>Ponto de luz / força (c/tubul., cx. e fiaçao) ate 200W</t>
  </si>
  <si>
    <t>PT</t>
  </si>
  <si>
    <t xml:space="preserve"> 11.1.2 </t>
  </si>
  <si>
    <t xml:space="preserve"> 170701 </t>
  </si>
  <si>
    <t>Ponto de força (tubul., fiaçao e disjuntor) acima de 200W</t>
  </si>
  <si>
    <t xml:space="preserve"> 11.1.3 </t>
  </si>
  <si>
    <t xml:space="preserve"> 170322 </t>
  </si>
  <si>
    <t>Centro de distribuiçao p/ 24 disjuntores (c/ barramento)</t>
  </si>
  <si>
    <t>UN</t>
  </si>
  <si>
    <t xml:space="preserve"> 11.1.4 </t>
  </si>
  <si>
    <t xml:space="preserve"> 171164 </t>
  </si>
  <si>
    <t>Haste de Aço cobreada 5/8"x2,40m c/ conector</t>
  </si>
  <si>
    <t xml:space="preserve"> 11.1.5 </t>
  </si>
  <si>
    <t xml:space="preserve"> 250732 </t>
  </si>
  <si>
    <t>Ventilador de teto</t>
  </si>
  <si>
    <t xml:space="preserve"> 11.1.6 </t>
  </si>
  <si>
    <t xml:space="preserve"> 170073 </t>
  </si>
  <si>
    <t>Quadro de mediçao bifasico (c/ disjuntor)</t>
  </si>
  <si>
    <t xml:space="preserve"> 11.1.7 </t>
  </si>
  <si>
    <t xml:space="preserve"> 180680 </t>
  </si>
  <si>
    <t>Caixa em alvenaria de  40x40x40cm c/ tpo. concreto</t>
  </si>
  <si>
    <t xml:space="preserve"> 11.1.8 </t>
  </si>
  <si>
    <t xml:space="preserve"> 171092 </t>
  </si>
  <si>
    <t>Eletroduto de F°G° de 3/4"</t>
  </si>
  <si>
    <t xml:space="preserve"> 11.1.9 </t>
  </si>
  <si>
    <t xml:space="preserve"> 171017 </t>
  </si>
  <si>
    <t>Eletroduto de F°G° de 1"</t>
  </si>
  <si>
    <t xml:space="preserve"> 11.1.10 </t>
  </si>
  <si>
    <t xml:space="preserve"> 171175 </t>
  </si>
  <si>
    <t>Isolador roldana 72x72</t>
  </si>
  <si>
    <t xml:space="preserve"> 11.1.11 </t>
  </si>
  <si>
    <t xml:space="preserve"> 170978 </t>
  </si>
  <si>
    <t>Luminária  c/ lâmp de emergência</t>
  </si>
  <si>
    <t xml:space="preserve"> 11.1.12 </t>
  </si>
  <si>
    <t xml:space="preserve"> 97589 </t>
  </si>
  <si>
    <t>LUMINÁRIA TIPO PLAFON EM PLÁSTICO, DE SOBREPOR, COM 1 LÂMPADA FLUORESCENTE DE 15 W, SEM REATOR - FORNECIMENTO E INSTALAÇÃO. AF_02/2020</t>
  </si>
  <si>
    <t xml:space="preserve"> 12 </t>
  </si>
  <si>
    <t>INSTALAÇÃO HIDROSSANITÁRIA</t>
  </si>
  <si>
    <t xml:space="preserve"> 12.1 </t>
  </si>
  <si>
    <t xml:space="preserve"> 180214 </t>
  </si>
  <si>
    <t>Ponto de esgoto (incl. tubos, conexoes,cx. e ralos)</t>
  </si>
  <si>
    <t xml:space="preserve"> 12.2 </t>
  </si>
  <si>
    <t xml:space="preserve"> 180299 </t>
  </si>
  <si>
    <t>Ponto de agua (incl. tubos e conexoes)</t>
  </si>
  <si>
    <t xml:space="preserve"> 12.3 </t>
  </si>
  <si>
    <t xml:space="preserve"> 231084 </t>
  </si>
  <si>
    <t>Ponto de dreno p/ split (10m)</t>
  </si>
  <si>
    <t xml:space="preserve"> 12.4 </t>
  </si>
  <si>
    <t xml:space="preserve"> 180485 </t>
  </si>
  <si>
    <t>Fossa septica conc.arm.d=1,60m p=2,75m cap=40 pessoas</t>
  </si>
  <si>
    <t xml:space="preserve"> 12.5 </t>
  </si>
  <si>
    <t xml:space="preserve"> 180543 </t>
  </si>
  <si>
    <t>Sumidouro em alvenaria c/ tpo.em concreto - cap= 50 pessoas</t>
  </si>
  <si>
    <t xml:space="preserve"> 12.6 </t>
  </si>
  <si>
    <t xml:space="preserve"> 98102 </t>
  </si>
  <si>
    <t>CAIXA DE GORDURA SIMPLES, CIRCULAR, EM CONCRETO PRÉ-MOLDADO, DIÂMETRO INTERNO = 0,4 M, ALTURA INTERNA = 0,4 M. AF_12/2020</t>
  </si>
  <si>
    <t xml:space="preserve"> 12.7 </t>
  </si>
  <si>
    <t xml:space="preserve"> 74166/001 </t>
  </si>
  <si>
    <t>CAIXA DE INSPEÇÃO EM CONCRETO PRÉ-MOLDADO DN 60CM COM TAMPA H= 60CM - FORNECIMENTO E INSTALACAO</t>
  </si>
  <si>
    <t xml:space="preserve"> 12.8 </t>
  </si>
  <si>
    <t xml:space="preserve"> 180461 </t>
  </si>
  <si>
    <t>Reservatório em polietileno de 1.000 L</t>
  </si>
  <si>
    <t xml:space="preserve"> 13 </t>
  </si>
  <si>
    <t>FORRO</t>
  </si>
  <si>
    <t xml:space="preserve"> 13.1 </t>
  </si>
  <si>
    <t xml:space="preserve"> 140348 </t>
  </si>
  <si>
    <t>Barroteamento em madeira de lei p/ forro PVC</t>
  </si>
  <si>
    <t xml:space="preserve"> 13.2 </t>
  </si>
  <si>
    <t xml:space="preserve"> 141336 </t>
  </si>
  <si>
    <t>Forro em lambri de PVC</t>
  </si>
  <si>
    <t xml:space="preserve"> 14 </t>
  </si>
  <si>
    <t>ESQUADRIAS</t>
  </si>
  <si>
    <t xml:space="preserve"> 14.1 </t>
  </si>
  <si>
    <t xml:space="preserve"> 090065 </t>
  </si>
  <si>
    <t>Esquadria mad. e=3cm c/ caix. aduela e alizar</t>
  </si>
  <si>
    <t xml:space="preserve"> 14.2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</si>
  <si>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</si>
  <si>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</si>
  <si>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14.3 </t>
  </si>
  <si>
    <t xml:space="preserve"> 090822 </t>
  </si>
  <si>
    <t>Portão de ferro em metalom (incl. pintura anti corrosiva)</t>
  </si>
  <si>
    <t xml:space="preserve"> 14.4 </t>
  </si>
  <si>
    <t xml:space="preserve"> 090825 </t>
  </si>
  <si>
    <t>Grade de ferro em metalom  (incl. pint.anti-corrosiva)</t>
  </si>
  <si>
    <t xml:space="preserve"> 15 </t>
  </si>
  <si>
    <t>PINTURA</t>
  </si>
  <si>
    <t xml:space="preserve"> 15.1 </t>
  </si>
  <si>
    <t xml:space="preserve"> 151285 </t>
  </si>
  <si>
    <t>Acrílica acetinada c/ massa e selador - interna e externa</t>
  </si>
  <si>
    <t xml:space="preserve"> 15.2 </t>
  </si>
  <si>
    <t xml:space="preserve"> 150301 </t>
  </si>
  <si>
    <t>Esmalte s/ parede c/ massa e selador</t>
  </si>
  <si>
    <t xml:space="preserve"> 16 </t>
  </si>
  <si>
    <t>LOUÇAS E METAIS</t>
  </si>
  <si>
    <t xml:space="preserve"> 16.1 </t>
  </si>
  <si>
    <t xml:space="preserve"> 190090 </t>
  </si>
  <si>
    <t>Bacia sifonada de louça c/ assento</t>
  </si>
  <si>
    <t xml:space="preserve"> 16.2 </t>
  </si>
  <si>
    <t xml:space="preserve"> 190375 </t>
  </si>
  <si>
    <t>Lavatorio de louça c/col.,torneira,sifao e valv.</t>
  </si>
  <si>
    <t xml:space="preserve"> 16.3 </t>
  </si>
  <si>
    <t xml:space="preserve"> 190238 </t>
  </si>
  <si>
    <t>Pia 01 cuba em aço inox c/torn.,sifao e valv.(1,50m)</t>
  </si>
  <si>
    <t xml:space="preserve"> 16.4 </t>
  </si>
  <si>
    <t xml:space="preserve"> 190218 </t>
  </si>
  <si>
    <t>Chuveiro em PVC</t>
  </si>
  <si>
    <t xml:space="preserve"> 16.5 </t>
  </si>
  <si>
    <t xml:space="preserve"> 190085 </t>
  </si>
  <si>
    <t>Tanque de louça c/ torneira, sifao e valvula</t>
  </si>
  <si>
    <t xml:space="preserve"> 16.6 </t>
  </si>
  <si>
    <t xml:space="preserve"> 190230 </t>
  </si>
  <si>
    <t>Torneira plastica de 1/2"</t>
  </si>
  <si>
    <t xml:space="preserve"> 16.7 </t>
  </si>
  <si>
    <t xml:space="preserve"> 95544 </t>
  </si>
  <si>
    <t>PAPELEIRA DE PAREDE EM METAL CROMADO SEM TAMPA, INCLUSO FIXAÇÃO. AF_01/2020</t>
  </si>
  <si>
    <t xml:space="preserve"> 16.8 </t>
  </si>
  <si>
    <t xml:space="preserve"> 95547 </t>
  </si>
  <si>
    <t>SABONETEIRA PLASTICA TIPO DISPENSER PARA SABONETE LIQUIDO COM RESERVATORIO 800 A 1500 ML, INCLUSO FIXAÇÃO. AF_01/2020</t>
  </si>
  <si>
    <t xml:space="preserve"> 16.9 </t>
  </si>
  <si>
    <t xml:space="preserve"> 00037399 </t>
  </si>
  <si>
    <t>CABIDE/GANCHO DE BANHEIRO SIMPLES EM METAL CROMADO</t>
  </si>
  <si>
    <t xml:space="preserve"> 16.10 </t>
  </si>
  <si>
    <t xml:space="preserve"> 00037400 </t>
  </si>
  <si>
    <t>PAPELEIRA PLASTICA TIPO DISPENSER PARA PAPEL HIGIENICO ROLAO</t>
  </si>
  <si>
    <t xml:space="preserve"> 16.11 </t>
  </si>
  <si>
    <t xml:space="preserve"> 190691 </t>
  </si>
  <si>
    <t>Ducha higienica cromada</t>
  </si>
  <si>
    <t xml:space="preserve"> 16.12 </t>
  </si>
  <si>
    <t xml:space="preserve"> 100868 </t>
  </si>
  <si>
    <t>BARRA DE APOIO RETA, EM ACO INOX POLIDO, COMPRIMENTO 80 CM,  FIXADA NA PAREDE - FORNECIMENTO E INSTALAÇÃO. AF_01/2020</t>
  </si>
  <si>
    <t xml:space="preserve"> 16.13 </t>
  </si>
  <si>
    <t xml:space="preserve"> 100864 </t>
  </si>
  <si>
    <t>BARRA DE APOIO EM "L", EM ACO INOX POLIDO 80 X 80 CM, FIXADA NA PAREDE - FORNECIMENTO E INSTALACAO. AF_01/2020</t>
  </si>
  <si>
    <t xml:space="preserve"> 16.14 </t>
  </si>
  <si>
    <t xml:space="preserve"> 100870 </t>
  </si>
  <si>
    <t>BARRA DE APOIO RETA, EM ALUMINIO, COMPRIMENTO 60 CM,  FIXADA NA PAREDE - FORNECIMENTO E INSTALAÇÃO. AF_01/2020</t>
  </si>
  <si>
    <t xml:space="preserve"> 16.15 </t>
  </si>
  <si>
    <t xml:space="preserve"> 100871 </t>
  </si>
  <si>
    <t>BARRA DE APOIO RETA, EM ALUMINIO, COMPRIMENTO 70 CM,  FIXADA NA PAREDE - FORNECIMENTO E INSTALAÇÃO. AF_01/2020</t>
  </si>
  <si>
    <t xml:space="preserve"> 16.16 </t>
  </si>
  <si>
    <t xml:space="preserve"> 190097 </t>
  </si>
  <si>
    <t>Torneira cromada de 1/2" p/ jardim</t>
  </si>
  <si>
    <t xml:space="preserve"> 17 </t>
  </si>
  <si>
    <t>COBERTURA</t>
  </si>
  <si>
    <t xml:space="preserve"> 17.1 </t>
  </si>
  <si>
    <t xml:space="preserve"> 071360 </t>
  </si>
  <si>
    <t>Estrutura metálica p/ cobertura - (Incl. pintura anti-corrosiva)</t>
  </si>
  <si>
    <t>KG</t>
  </si>
  <si>
    <t xml:space="preserve"> 17.2 </t>
  </si>
  <si>
    <t xml:space="preserve"> 071510 </t>
  </si>
  <si>
    <t>Cobertura -Telha termoacústica e=30mm chapa chapa com isolamento em poliuretano</t>
  </si>
  <si>
    <t xml:space="preserve"> 18 </t>
  </si>
  <si>
    <t>COMBATE A INCENDIO</t>
  </si>
  <si>
    <t xml:space="preserve"> 18.1 </t>
  </si>
  <si>
    <t xml:space="preserve"> 241468 </t>
  </si>
  <si>
    <t>Placa de sinalização fotoluminoscente</t>
  </si>
  <si>
    <t xml:space="preserve"> 18.2 </t>
  </si>
  <si>
    <t xml:space="preserve"> 201507 </t>
  </si>
  <si>
    <t>Extintor de incêndio ABC -  6Kg</t>
  </si>
  <si>
    <t xml:space="preserve"> 19 </t>
  </si>
  <si>
    <t>DIVERSOS</t>
  </si>
  <si>
    <t xml:space="preserve"> 19.1 </t>
  </si>
  <si>
    <t xml:space="preserve"> 270220 </t>
  </si>
  <si>
    <t>Limpeza geral e entrega da obra</t>
  </si>
  <si>
    <t xml:space="preserve"> 19.2 </t>
  </si>
  <si>
    <t xml:space="preserve"> 260188 </t>
  </si>
  <si>
    <t>Mastro em fo.go. sobre base de concreto-3 un(det.22)</t>
  </si>
  <si>
    <t>CJ</t>
  </si>
  <si>
    <t xml:space="preserve"> 19.3 </t>
  </si>
  <si>
    <t xml:space="preserve"> 260651 </t>
  </si>
  <si>
    <t>Mureta em alvenaria,rebocada e pintada 2 faces(h=1.0m)</t>
  </si>
  <si>
    <t xml:space="preserve"> 19.4 </t>
  </si>
  <si>
    <t xml:space="preserve"> 261526 </t>
  </si>
  <si>
    <t>Cerca c/ mourão em concreto e tela de arame galvanizado h=2,0m</t>
  </si>
  <si>
    <t xml:space="preserve"> 19.5 </t>
  </si>
  <si>
    <t xml:space="preserve"> 250582 </t>
  </si>
  <si>
    <t>Tela de arame galv.fio 12#2" fix.c/cant.de ferro(s/muro)</t>
  </si>
  <si>
    <t xml:space="preserve"> 19.6 </t>
  </si>
  <si>
    <t xml:space="preserve"> 260168 </t>
  </si>
  <si>
    <t>Plantio de grama (incl. terra preta)</t>
  </si>
  <si>
    <t xml:space="preserve"> 19.7 </t>
  </si>
  <si>
    <t xml:space="preserve"> 091379 </t>
  </si>
  <si>
    <t>Porta em vidro temperado c/ ferragens -(sem mola)</t>
  </si>
  <si>
    <t xml:space="preserve"> 19.8 </t>
  </si>
  <si>
    <t xml:space="preserve"> 251463 </t>
  </si>
  <si>
    <t>Armário em MDF (c/ gavetas/prateleiras e portas)</t>
  </si>
  <si>
    <t xml:space="preserve"> 19.9 </t>
  </si>
  <si>
    <t xml:space="preserve"> 241318 </t>
  </si>
  <si>
    <t>Placa de inauguração  em aço inox/letras bx. relevo- (40 x 30cm)</t>
  </si>
  <si>
    <t>Tipo de Licitação</t>
  </si>
  <si>
    <t>CONCORRÊNCIA</t>
  </si>
  <si>
    <t>Total sem BDI</t>
  </si>
  <si>
    <t>Abertura da Licitação</t>
  </si>
  <si>
    <t>08/12/2022 10:00</t>
  </si>
  <si>
    <t>Total do BDI</t>
  </si>
  <si>
    <t>Número do Processo Licitatório</t>
  </si>
  <si>
    <t>Nº 011/2022-CP</t>
  </si>
  <si>
    <t>Total Geral</t>
  </si>
  <si>
    <t>PROPRIETÁRIO: MUNICÍPIO DE ITAITUBA</t>
  </si>
  <si>
    <t>BANCOS</t>
  </si>
  <si>
    <t>DATA DA EXPEDIÇÃO: 08/12/2022</t>
  </si>
  <si>
    <t>OBRA: ESCOLA MUNICIPAL DE ENSINO INFANTIL E FUNDAMENTAL SAWRE JAYBU</t>
  </si>
  <si>
    <t xml:space="preserve">TABELA                                 SINAPI/PA - 07/2022                                                                     SEDOP/PA - 05/2022     </t>
  </si>
  <si>
    <t>LOCAL DA OBRA: ALDEIA SAWRE JAYBU, NA MARGEM ESQUERDA DO RIO TAPAJÓS, PRÓXIMO A COMUNIDADE SÃO LUIZ DO TAPAJÓS, ITAITUBA/PA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</si>
</sst>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28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3" borderId="1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right" vertical="top" wrapText="1"/>
    </xf>
    <xf numFmtId="0" fontId="6" fillId="6" borderId="4" xfId="0" applyFont="1" applyFill="1" applyBorder="1" applyAlignment="1">
      <alignment horizontal="left" vertical="top" wrapText="1"/>
    </xf>
    <xf numFmtId="4" fontId="8" fillId="8" borderId="6" xfId="0" applyNumberFormat="1" applyFont="1" applyFill="1" applyBorder="1" applyAlignment="1">
      <alignment horizontal="right" vertical="top" wrapText="1"/>
    </xf>
    <xf numFmtId="166" fontId="9" fillId="9" borderId="7" xfId="0" applyNumberFormat="1" applyFont="1" applyFill="1" applyBorder="1" applyAlignment="1">
      <alignment horizontal="right" vertical="top" wrapText="1"/>
    </xf>
    <xf numFmtId="0" fontId="10" fillId="10" borderId="8" xfId="0" applyFont="1" applyFill="1" applyBorder="1" applyAlignment="1">
      <alignment horizontal="left" vertical="top" wrapText="1"/>
    </xf>
    <xf numFmtId="0" fontId="11" fillId="11" borderId="9" xfId="0" applyFont="1" applyFill="1" applyBorder="1" applyAlignment="1">
      <alignment horizontal="center" vertical="top" wrapText="1"/>
    </xf>
    <xf numFmtId="0" fontId="12" fillId="12" borderId="10" xfId="0" applyFont="1" applyFill="1" applyBorder="1" applyAlignment="1">
      <alignment horizontal="right" vertical="top" wrapText="1"/>
    </xf>
    <xf numFmtId="4" fontId="13" fillId="13" borderId="11" xfId="0" applyNumberFormat="1" applyFont="1" applyFill="1" applyBorder="1" applyAlignment="1">
      <alignment horizontal="right" vertical="top" wrapText="1"/>
    </xf>
    <xf numFmtId="166" fontId="14" fillId="14" borderId="12" xfId="0" applyNumberFormat="1" applyFont="1" applyFill="1" applyBorder="1" applyAlignment="1">
      <alignment horizontal="right" vertical="top" wrapText="1"/>
    </xf>
    <xf numFmtId="0" fontId="15" fillId="15" borderId="13" xfId="0" applyFont="1" applyFill="1" applyBorder="1" applyAlignment="1">
      <alignment horizontal="left" vertical="top" wrapText="1"/>
    </xf>
    <xf numFmtId="0" fontId="16" fillId="16" borderId="14" xfId="0" applyFont="1" applyFill="1" applyBorder="1" applyAlignment="1">
      <alignment horizontal="center" vertical="top" wrapText="1"/>
    </xf>
    <xf numFmtId="0" fontId="17" fillId="17" borderId="15" xfId="0" applyFont="1" applyFill="1" applyBorder="1" applyAlignment="1">
      <alignment horizontal="right" vertical="top" wrapText="1"/>
    </xf>
    <xf numFmtId="4" fontId="18" fillId="18" borderId="16" xfId="0" applyNumberFormat="1" applyFont="1" applyFill="1" applyBorder="1" applyAlignment="1">
      <alignment horizontal="right" vertical="top" wrapText="1"/>
    </xf>
    <xf numFmtId="166" fontId="19" fillId="19" borderId="17" xfId="0" applyNumberFormat="1" applyFont="1" applyFill="1" applyBorder="1" applyAlignment="1">
      <alignment horizontal="right" vertical="top" wrapText="1"/>
    </xf>
    <xf numFmtId="0" fontId="21" fillId="21" borderId="0" xfId="0" applyFont="1" applyFill="1" applyAlignment="1">
      <alignment horizontal="center" vertical="top" wrapText="1"/>
    </xf>
    <xf numFmtId="0" fontId="22" fillId="22" borderId="0" xfId="0" applyFont="1" applyFill="1" applyAlignment="1">
      <alignment horizontal="right" vertical="top" wrapText="1"/>
    </xf>
    <xf numFmtId="0" fontId="24" fillId="24" borderId="0" xfId="0" applyFont="1" applyFill="1" applyAlignment="1">
      <alignment horizontal="left" vertical="top" wrapText="1"/>
    </xf>
    <xf numFmtId="0" fontId="25" fillId="25" borderId="0" xfId="0" applyFont="1" applyFill="1" applyAlignment="1">
      <alignment horizontal="center" vertical="top" wrapText="1"/>
    </xf>
    <xf numFmtId="0" fontId="20" fillId="20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wrapText="1"/>
    </xf>
    <xf numFmtId="0" fontId="0" fillId="0" borderId="0" xfId="0"/>
    <xf numFmtId="0" fontId="22" fillId="22" borderId="0" xfId="0" applyFont="1" applyFill="1" applyAlignment="1">
      <alignment horizontal="right" vertical="top" wrapText="1"/>
    </xf>
    <xf numFmtId="4" fontId="23" fillId="23" borderId="0" xfId="0" applyNumberFormat="1" applyFont="1" applyFill="1" applyAlignment="1">
      <alignment horizontal="right" vertical="top" wrapText="1"/>
    </xf>
    <xf numFmtId="0" fontId="25" fillId="25" borderId="0" xfId="0" applyFont="1" applyFill="1" applyAlignment="1">
      <alignment horizontal="center" vertical="top" wrapText="1"/>
    </xf>
    <xf numFmtId="0" fontId="0" fillId="0" borderId="0" xfId="0" applyAlignment="1">
      <alignment horizontal="center"/>
    </xf>
    <xf numFmtId="0" fontId="26" fillId="26" borderId="18" xfId="0" applyFont="1" applyFill="1" applyBorder="1" applyAlignment="1">
      <alignment horizontal="left" vertical="center" wrapText="1"/>
    </xf>
    <xf numFmtId="0" fontId="27" fillId="26" borderId="19" xfId="0" applyFont="1" applyFill="1" applyBorder="1" applyAlignment="1">
      <alignment horizontal="center" vertical="center" wrapText="1"/>
    </xf>
    <xf numFmtId="0" fontId="26" fillId="26" borderId="19" xfId="0" applyFont="1" applyFill="1" applyBorder="1" applyAlignment="1">
      <alignment horizontal="center" vertical="center" wrapText="1"/>
    </xf>
    <xf numFmtId="0" fontId="26" fillId="26" borderId="19" xfId="0" applyFont="1" applyFill="1" applyBorder="1" applyAlignment="1">
      <alignment horizontal="left" vertical="center" wrapText="1"/>
    </xf>
    <xf numFmtId="0" fontId="26" fillId="26" borderId="20" xfId="0" applyFont="1" applyFill="1" applyBorder="1" applyAlignment="1">
      <alignment horizontal="center" vertical="center" wrapText="1"/>
    </xf>
    <xf numFmtId="0" fontId="26" fillId="26" borderId="21" xfId="0" applyFont="1" applyFill="1" applyBorder="1" applyAlignment="1">
      <alignment horizontal="center" vertical="center" wrapText="1"/>
    </xf>
    <xf numFmtId="10" fontId="26" fillId="26" borderId="19" xfId="0" applyNumberFormat="1" applyFont="1" applyFill="1" applyBorder="1" applyAlignment="1">
      <alignment horizontal="center" vertical="center" wrapText="1"/>
    </xf>
    <xf numFmtId="4" fontId="26" fillId="26" borderId="20" xfId="0" applyNumberFormat="1" applyFont="1" applyFill="1" applyBorder="1" applyAlignment="1">
      <alignment horizontal="center" vertical="center" wrapText="1"/>
    </xf>
    <xf numFmtId="0" fontId="26" fillId="26" borderId="22" xfId="0" applyFont="1" applyFill="1" applyBorder="1" applyAlignment="1">
      <alignment horizontal="left" vertical="center" wrapText="1"/>
    </xf>
    <xf numFmtId="0" fontId="26" fillId="26" borderId="23" xfId="0" applyFont="1" applyFill="1" applyBorder="1" applyAlignment="1">
      <alignment horizontal="left" vertical="center" wrapText="1"/>
    </xf>
    <xf numFmtId="0" fontId="26" fillId="26" borderId="24" xfId="0" applyFont="1" applyFill="1" applyBorder="1" applyAlignment="1">
      <alignment horizontal="left" vertical="center" wrapText="1"/>
    </xf>
    <xf numFmtId="0" fontId="26" fillId="26" borderId="25" xfId="0" applyFont="1" applyFill="1" applyBorder="1" applyAlignment="1">
      <alignment horizontal="center" vertical="center" wrapText="1"/>
    </xf>
    <xf numFmtId="0" fontId="26" fillId="26" borderId="26" xfId="0" applyFont="1" applyFill="1" applyBorder="1" applyAlignment="1">
      <alignment horizontal="center" vertical="center" wrapText="1"/>
    </xf>
    <xf numFmtId="0" fontId="1" fillId="26" borderId="22" xfId="0" applyFont="1" applyFill="1" applyBorder="1" applyAlignment="1">
      <alignment vertical="top" wrapText="1"/>
    </xf>
    <xf numFmtId="0" fontId="1" fillId="26" borderId="23" xfId="0" applyFont="1" applyFill="1" applyBorder="1" applyAlignment="1">
      <alignment vertical="top" wrapText="1"/>
    </xf>
    <xf numFmtId="0" fontId="1" fillId="26" borderId="24" xfId="0" applyFont="1" applyFill="1" applyBorder="1" applyAlignment="1">
      <alignment vertical="top" wrapText="1"/>
    </xf>
    <xf numFmtId="0" fontId="26" fillId="26" borderId="27" xfId="0" applyFont="1" applyFill="1" applyBorder="1" applyAlignment="1">
      <alignment horizontal="center" vertical="center" wrapText="1"/>
    </xf>
    <xf numFmtId="0" fontId="26" fillId="26" borderId="28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right" vertical="top" wrapText="1"/>
    </xf>
    <xf numFmtId="4" fontId="7" fillId="7" borderId="5" xfId="0" applyNumberFormat="1" applyFont="1" applyFill="1" applyBorder="1" applyAlignment="1">
      <alignment horizontal="right" vertical="top" wrapText="1"/>
    </xf>
    <xf numFmtId="4" fontId="12" fillId="12" borderId="10" xfId="0" applyNumberFormat="1" applyFont="1" applyFill="1" applyBorder="1" applyAlignment="1">
      <alignment horizontal="right" vertical="top" wrapText="1"/>
    </xf>
    <xf numFmtId="4" fontId="17" fillId="17" borderId="15" xfId="0" applyNumberFormat="1" applyFont="1" applyFill="1" applyBorder="1" applyAlignment="1">
      <alignment horizontal="right" vertical="top" wrapText="1"/>
    </xf>
    <xf numFmtId="4" fontId="25" fillId="25" borderId="0" xfId="0" applyNumberFormat="1" applyFont="1" applyFill="1" applyAlignment="1">
      <alignment horizontal="center" vertical="top" wrapText="1"/>
    </xf>
    <xf numFmtId="4" fontId="21" fillId="21" borderId="0" xfId="0" applyNumberFormat="1" applyFont="1" applyFill="1" applyAlignment="1">
      <alignment horizontal="center" vertical="top" wrapText="1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1727200</xdr:colOff>
      <xdr:row>0</xdr:row>
      <xdr:rowOff>50800</xdr:rowOff>
    </xdr:from>
    <xdr:to>
      <xdr:col>5</xdr:col>
      <xdr:colOff>985306</xdr:colOff>
      <xdr:row>4</xdr:row>
      <xdr:rowOff>227462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2A97686-8B64-4C0D-A377-93698C842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54500" y="50800"/>
          <a:ext cx="4439706" cy="1154562"/>
        </a:xfrm>
        <a:prstGeom prst="rect">
          <a:avLst/>
        </a:prstGeom>
      </xdr:spPr>
    </xdr:pic>
    <xdr:clientData/>
  </xdr:twoCellAnchor>
  <xdr:twoCellAnchor>
    <xdr:from>
      <xdr:col>3</xdr:col>
      <xdr:colOff>0</xdr:colOff>
      <xdr:row>125</xdr:row>
      <xdr:rowOff>558800</xdr:rowOff>
    </xdr:from>
    <xdr:to>
      <xdr:col>7</xdr:col>
      <xdr:colOff>721798</xdr:colOff>
      <xdr:row>129</xdr:row>
      <xdr:rowOff>48400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8399C1E6-CCD6-4928-9991-E57C9A07DE07}"/>
            </a:ext>
          </a:extLst>
        </xdr:cNvPr>
        <xdr:cNvSpPr txBox="1">
          <a:spLocks noChangeArrowheads="1"/>
        </xdr:cNvSpPr>
      </xdr:nvSpPr>
      <xdr:spPr bwMode="auto">
        <a:xfrm>
          <a:off x="2527300" y="40373300"/>
          <a:ext cx="7884598" cy="91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000" b="0" i="0">
              <a:effectLst/>
              <a:latin typeface="+mn-lt"/>
              <a:ea typeface="+mn-ea"/>
              <a:cs typeface="+mn-cs"/>
            </a:rPr>
            <a:t>____________________________________________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JOÃO ALAN RUAS DOS SANTOS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182183 D/MG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850901</xdr:colOff>
      <xdr:row>124</xdr:row>
      <xdr:rowOff>457200</xdr:rowOff>
    </xdr:from>
    <xdr:to>
      <xdr:col>9</xdr:col>
      <xdr:colOff>482601</xdr:colOff>
      <xdr:row>125</xdr:row>
      <xdr:rowOff>76200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9FA92C46-7604-446B-BAE8-8CC95F9514D1}"/>
            </a:ext>
          </a:extLst>
        </xdr:cNvPr>
        <xdr:cNvSpPr txBox="1">
          <a:spLocks noChangeArrowheads="1"/>
        </xdr:cNvSpPr>
      </xdr:nvSpPr>
      <xdr:spPr bwMode="auto">
        <a:xfrm>
          <a:off x="8559801" y="39509700"/>
          <a:ext cx="3594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08 de</a:t>
          </a:r>
          <a:r>
            <a:rPr lang="pt-BR" sz="1000" b="1" i="0" strike="noStrike" baseline="0">
              <a:solidFill>
                <a:srgbClr val="000000"/>
              </a:solidFill>
              <a:latin typeface="Courier New"/>
              <a:cs typeface="Courier New"/>
            </a:rPr>
            <a:t> Dezembro de 2022</a:t>
          </a:r>
          <a:endParaRPr lang="pt-BR" sz="1000" b="1" i="0" strike="noStrike">
            <a:solidFill>
              <a:srgbClr val="000000"/>
            </a:solidFill>
            <a:latin typeface="Courier New"/>
            <a:cs typeface="Courier New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6"/>
  <sheetViews>
    <sheetView tabSelected="1" showOutlineSymbols="0" showWhiteSpace="0" view="pageBreakPreview" zoomScale="60" zoomScaleNormal="100" workbookViewId="0">
      <selection activeCell="I6" sqref="I6:J6"/>
    </sheetView>
  </sheetViews>
  <sheetFormatPr defaultRowHeight="13.8" x14ac:dyDescent="0.25"/>
  <cols>
    <col min="1" max="2" width="10" bestFit="1" customWidth="1"/>
    <col min="3" max="3" width="13.19921875" bestFit="1" customWidth="1"/>
    <col min="4" max="4" width="60" bestFit="1" customWidth="1"/>
    <col min="5" max="5" width="8" bestFit="1" customWidth="1"/>
    <col min="6" max="6" width="13" style="52" bestFit="1" customWidth="1"/>
    <col min="7" max="10" width="13" bestFit="1" customWidth="1"/>
  </cols>
  <sheetData>
    <row r="1" spans="1:10" ht="15.6" customHeight="1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</row>
    <row r="2" spans="1:10" ht="21.6" customHeight="1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</row>
    <row r="3" spans="1:10" ht="21.6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0" ht="17.399999999999999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0" ht="21" customHeight="1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</row>
    <row r="6" spans="1:10" ht="33.6" customHeight="1" x14ac:dyDescent="0.25">
      <c r="A6" s="28" t="s">
        <v>329</v>
      </c>
      <c r="B6" s="28"/>
      <c r="C6" s="28"/>
      <c r="D6" s="28"/>
      <c r="E6" s="29" t="s">
        <v>330</v>
      </c>
      <c r="F6" s="29"/>
      <c r="G6" s="29" t="s">
        <v>0</v>
      </c>
      <c r="H6" s="29"/>
      <c r="I6" s="30" t="s">
        <v>331</v>
      </c>
      <c r="J6" s="30"/>
    </row>
    <row r="7" spans="1:10" ht="15.6" x14ac:dyDescent="0.25">
      <c r="A7" s="31" t="s">
        <v>332</v>
      </c>
      <c r="B7" s="31"/>
      <c r="C7" s="31"/>
      <c r="D7" s="31"/>
      <c r="E7" s="32" t="s">
        <v>333</v>
      </c>
      <c r="F7" s="33"/>
      <c r="G7" s="34">
        <v>0.28999999999999998</v>
      </c>
      <c r="H7" s="30"/>
      <c r="I7" s="35">
        <f>H124</f>
        <v>869588.98</v>
      </c>
      <c r="J7" s="33"/>
    </row>
    <row r="8" spans="1:10" ht="15.6" x14ac:dyDescent="0.25">
      <c r="A8" s="36" t="s">
        <v>334</v>
      </c>
      <c r="B8" s="37"/>
      <c r="C8" s="37"/>
      <c r="D8" s="38"/>
      <c r="E8" s="39"/>
      <c r="F8" s="40"/>
      <c r="G8" s="30"/>
      <c r="H8" s="30"/>
      <c r="I8" s="39"/>
      <c r="J8" s="40"/>
    </row>
    <row r="9" spans="1:10" ht="18.600000000000001" customHeight="1" x14ac:dyDescent="0.25">
      <c r="A9" s="41"/>
      <c r="B9" s="42"/>
      <c r="C9" s="42"/>
      <c r="D9" s="43"/>
      <c r="E9" s="44"/>
      <c r="F9" s="45"/>
      <c r="G9" s="30"/>
      <c r="H9" s="30"/>
      <c r="I9" s="44"/>
      <c r="J9" s="45"/>
    </row>
    <row r="10" spans="1:10" x14ac:dyDescent="0.25">
      <c r="A10" s="22" t="s">
        <v>1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 ht="30" customHeight="1" x14ac:dyDescent="0.25">
      <c r="A11" s="1" t="s">
        <v>2</v>
      </c>
      <c r="B11" s="3" t="s">
        <v>3</v>
      </c>
      <c r="C11" s="1" t="s">
        <v>4</v>
      </c>
      <c r="D11" s="1" t="s">
        <v>5</v>
      </c>
      <c r="E11" s="2" t="s">
        <v>6</v>
      </c>
      <c r="F11" s="46" t="s">
        <v>7</v>
      </c>
      <c r="G11" s="3" t="s">
        <v>8</v>
      </c>
      <c r="H11" s="3" t="s">
        <v>9</v>
      </c>
      <c r="I11" s="3" t="s">
        <v>10</v>
      </c>
      <c r="J11" s="3" t="s">
        <v>11</v>
      </c>
    </row>
    <row r="12" spans="1:10" ht="24" customHeight="1" x14ac:dyDescent="0.25">
      <c r="A12" s="4" t="s">
        <v>12</v>
      </c>
      <c r="B12" s="4"/>
      <c r="C12" s="4"/>
      <c r="D12" s="4" t="s">
        <v>13</v>
      </c>
      <c r="E12" s="4"/>
      <c r="F12" s="47"/>
      <c r="G12" s="4"/>
      <c r="H12" s="4"/>
      <c r="I12" s="5">
        <v>44956.82</v>
      </c>
      <c r="J12" s="6">
        <v>5.1698930223333786E-2</v>
      </c>
    </row>
    <row r="13" spans="1:10" ht="24" customHeight="1" x14ac:dyDescent="0.25">
      <c r="A13" s="7" t="s">
        <v>14</v>
      </c>
      <c r="B13" s="9" t="s">
        <v>15</v>
      </c>
      <c r="C13" s="7" t="s">
        <v>16</v>
      </c>
      <c r="D13" s="7" t="s">
        <v>17</v>
      </c>
      <c r="E13" s="8" t="s">
        <v>18</v>
      </c>
      <c r="F13" s="48">
        <v>1</v>
      </c>
      <c r="G13" s="10">
        <v>34850.25</v>
      </c>
      <c r="H13" s="10">
        <v>44956.82</v>
      </c>
      <c r="I13" s="10">
        <v>44956.82</v>
      </c>
      <c r="J13" s="11">
        <v>5.1698930223333786E-2</v>
      </c>
    </row>
    <row r="14" spans="1:10" ht="24" customHeight="1" x14ac:dyDescent="0.25">
      <c r="A14" s="4" t="s">
        <v>19</v>
      </c>
      <c r="B14" s="4"/>
      <c r="C14" s="4"/>
      <c r="D14" s="4" t="s">
        <v>20</v>
      </c>
      <c r="E14" s="4"/>
      <c r="F14" s="47"/>
      <c r="G14" s="4"/>
      <c r="H14" s="4"/>
      <c r="I14" s="5">
        <v>23220.04</v>
      </c>
      <c r="J14" s="6">
        <v>2.6702316305802311E-2</v>
      </c>
    </row>
    <row r="15" spans="1:10" ht="24" customHeight="1" x14ac:dyDescent="0.25">
      <c r="A15" s="7" t="s">
        <v>21</v>
      </c>
      <c r="B15" s="9" t="s">
        <v>22</v>
      </c>
      <c r="C15" s="7" t="s">
        <v>16</v>
      </c>
      <c r="D15" s="7" t="s">
        <v>23</v>
      </c>
      <c r="E15" s="8" t="s">
        <v>18</v>
      </c>
      <c r="F15" s="48">
        <v>4</v>
      </c>
      <c r="G15" s="10">
        <v>4500.01</v>
      </c>
      <c r="H15" s="10">
        <v>5805.01</v>
      </c>
      <c r="I15" s="10">
        <v>23220.04</v>
      </c>
      <c r="J15" s="11">
        <v>2.6702316305802311E-2</v>
      </c>
    </row>
    <row r="16" spans="1:10" ht="24" customHeight="1" x14ac:dyDescent="0.25">
      <c r="A16" s="4" t="s">
        <v>24</v>
      </c>
      <c r="B16" s="4"/>
      <c r="C16" s="4"/>
      <c r="D16" s="4" t="s">
        <v>25</v>
      </c>
      <c r="E16" s="4"/>
      <c r="F16" s="47"/>
      <c r="G16" s="4"/>
      <c r="H16" s="4"/>
      <c r="I16" s="5">
        <v>49705.05</v>
      </c>
      <c r="J16" s="6">
        <v>5.7159245509297969E-2</v>
      </c>
    </row>
    <row r="17" spans="1:10" ht="24" customHeight="1" x14ac:dyDescent="0.25">
      <c r="A17" s="7" t="s">
        <v>26</v>
      </c>
      <c r="B17" s="9" t="s">
        <v>27</v>
      </c>
      <c r="C17" s="7" t="s">
        <v>28</v>
      </c>
      <c r="D17" s="7" t="s">
        <v>29</v>
      </c>
      <c r="E17" s="8" t="s">
        <v>30</v>
      </c>
      <c r="F17" s="48">
        <v>6.16</v>
      </c>
      <c r="G17" s="10">
        <v>175</v>
      </c>
      <c r="H17" s="10">
        <v>225.75</v>
      </c>
      <c r="I17" s="10">
        <v>1390.62</v>
      </c>
      <c r="J17" s="11">
        <v>1.5991692995005525E-3</v>
      </c>
    </row>
    <row r="18" spans="1:10" ht="24" customHeight="1" x14ac:dyDescent="0.25">
      <c r="A18" s="7" t="s">
        <v>31</v>
      </c>
      <c r="B18" s="9" t="s">
        <v>32</v>
      </c>
      <c r="C18" s="7" t="s">
        <v>28</v>
      </c>
      <c r="D18" s="7" t="s">
        <v>33</v>
      </c>
      <c r="E18" s="8" t="s">
        <v>30</v>
      </c>
      <c r="F18" s="48">
        <v>267.91000000000003</v>
      </c>
      <c r="G18" s="10">
        <v>4.8</v>
      </c>
      <c r="H18" s="10">
        <v>6.19</v>
      </c>
      <c r="I18" s="10">
        <v>1658.36</v>
      </c>
      <c r="J18" s="11">
        <v>1.9070618857198489E-3</v>
      </c>
    </row>
    <row r="19" spans="1:10" ht="24" customHeight="1" x14ac:dyDescent="0.25">
      <c r="A19" s="7" t="s">
        <v>34</v>
      </c>
      <c r="B19" s="9" t="s">
        <v>35</v>
      </c>
      <c r="C19" s="7" t="s">
        <v>28</v>
      </c>
      <c r="D19" s="7" t="s">
        <v>36</v>
      </c>
      <c r="E19" s="8" t="s">
        <v>30</v>
      </c>
      <c r="F19" s="48">
        <v>20</v>
      </c>
      <c r="G19" s="10">
        <v>284</v>
      </c>
      <c r="H19" s="10">
        <v>366.36</v>
      </c>
      <c r="I19" s="10">
        <v>7327.2</v>
      </c>
      <c r="J19" s="11">
        <v>8.4260497413387193E-3</v>
      </c>
    </row>
    <row r="20" spans="1:10" ht="24" customHeight="1" x14ac:dyDescent="0.25">
      <c r="A20" s="7" t="s">
        <v>37</v>
      </c>
      <c r="B20" s="9" t="s">
        <v>38</v>
      </c>
      <c r="C20" s="7" t="s">
        <v>28</v>
      </c>
      <c r="D20" s="7" t="s">
        <v>39</v>
      </c>
      <c r="E20" s="8" t="s">
        <v>30</v>
      </c>
      <c r="F20" s="48">
        <v>290.39999999999998</v>
      </c>
      <c r="G20" s="10">
        <v>104.99</v>
      </c>
      <c r="H20" s="10">
        <v>135.43</v>
      </c>
      <c r="I20" s="10">
        <v>39328.870000000003</v>
      </c>
      <c r="J20" s="11">
        <v>4.5226964582738845E-2</v>
      </c>
    </row>
    <row r="21" spans="1:10" ht="24" customHeight="1" x14ac:dyDescent="0.25">
      <c r="A21" s="4" t="s">
        <v>40</v>
      </c>
      <c r="B21" s="4"/>
      <c r="C21" s="4"/>
      <c r="D21" s="4" t="s">
        <v>41</v>
      </c>
      <c r="E21" s="4"/>
      <c r="F21" s="47"/>
      <c r="G21" s="4"/>
      <c r="H21" s="4"/>
      <c r="I21" s="5">
        <v>9745.1</v>
      </c>
      <c r="J21" s="6">
        <v>1.1206558758368811E-2</v>
      </c>
    </row>
    <row r="22" spans="1:10" ht="24" customHeight="1" x14ac:dyDescent="0.25">
      <c r="A22" s="7" t="s">
        <v>42</v>
      </c>
      <c r="B22" s="9" t="s">
        <v>43</v>
      </c>
      <c r="C22" s="7" t="s">
        <v>28</v>
      </c>
      <c r="D22" s="7" t="s">
        <v>44</v>
      </c>
      <c r="E22" s="8" t="s">
        <v>45</v>
      </c>
      <c r="F22" s="48">
        <v>21.12</v>
      </c>
      <c r="G22" s="10">
        <v>51.21</v>
      </c>
      <c r="H22" s="10">
        <v>66.06</v>
      </c>
      <c r="I22" s="10">
        <v>1395.18</v>
      </c>
      <c r="J22" s="11">
        <v>1.6044131562016806E-3</v>
      </c>
    </row>
    <row r="23" spans="1:10" ht="24" customHeight="1" x14ac:dyDescent="0.25">
      <c r="A23" s="7" t="s">
        <v>46</v>
      </c>
      <c r="B23" s="9" t="s">
        <v>47</v>
      </c>
      <c r="C23" s="7" t="s">
        <v>28</v>
      </c>
      <c r="D23" s="7" t="s">
        <v>48</v>
      </c>
      <c r="E23" s="8" t="s">
        <v>45</v>
      </c>
      <c r="F23" s="48">
        <v>14.78</v>
      </c>
      <c r="G23" s="10">
        <v>54.52</v>
      </c>
      <c r="H23" s="10">
        <v>70.33</v>
      </c>
      <c r="I23" s="10">
        <v>1039.47</v>
      </c>
      <c r="J23" s="11">
        <v>1.1953578344564579E-3</v>
      </c>
    </row>
    <row r="24" spans="1:10" ht="25.95" customHeight="1" x14ac:dyDescent="0.25">
      <c r="A24" s="7" t="s">
        <v>49</v>
      </c>
      <c r="B24" s="9" t="s">
        <v>50</v>
      </c>
      <c r="C24" s="7" t="s">
        <v>28</v>
      </c>
      <c r="D24" s="7" t="s">
        <v>51</v>
      </c>
      <c r="E24" s="8" t="s">
        <v>45</v>
      </c>
      <c r="F24" s="48">
        <v>53.58</v>
      </c>
      <c r="G24" s="10">
        <v>105.77</v>
      </c>
      <c r="H24" s="10">
        <v>136.44</v>
      </c>
      <c r="I24" s="10">
        <v>7310.45</v>
      </c>
      <c r="J24" s="11">
        <v>8.4067877677106717E-3</v>
      </c>
    </row>
    <row r="25" spans="1:10" ht="24" customHeight="1" x14ac:dyDescent="0.25">
      <c r="A25" s="4" t="s">
        <v>52</v>
      </c>
      <c r="B25" s="4"/>
      <c r="C25" s="4"/>
      <c r="D25" s="4" t="s">
        <v>53</v>
      </c>
      <c r="E25" s="4"/>
      <c r="F25" s="47"/>
      <c r="G25" s="4"/>
      <c r="H25" s="4"/>
      <c r="I25" s="5">
        <v>64792.73</v>
      </c>
      <c r="J25" s="6">
        <v>7.4509603376068545E-2</v>
      </c>
    </row>
    <row r="26" spans="1:10" ht="24" customHeight="1" x14ac:dyDescent="0.25">
      <c r="A26" s="4" t="s">
        <v>54</v>
      </c>
      <c r="B26" s="4"/>
      <c r="C26" s="4"/>
      <c r="D26" s="4" t="s">
        <v>55</v>
      </c>
      <c r="E26" s="4"/>
      <c r="F26" s="47"/>
      <c r="G26" s="4"/>
      <c r="H26" s="4"/>
      <c r="I26" s="5">
        <v>37253.040000000001</v>
      </c>
      <c r="J26" s="6">
        <v>4.2839825316093587E-2</v>
      </c>
    </row>
    <row r="27" spans="1:10" ht="24" customHeight="1" x14ac:dyDescent="0.25">
      <c r="A27" s="7" t="s">
        <v>56</v>
      </c>
      <c r="B27" s="9" t="s">
        <v>57</v>
      </c>
      <c r="C27" s="7" t="s">
        <v>28</v>
      </c>
      <c r="D27" s="7" t="s">
        <v>58</v>
      </c>
      <c r="E27" s="8" t="s">
        <v>45</v>
      </c>
      <c r="F27" s="48">
        <v>1.41</v>
      </c>
      <c r="G27" s="10">
        <v>704.49</v>
      </c>
      <c r="H27" s="10">
        <v>908.79</v>
      </c>
      <c r="I27" s="10">
        <v>1281.3900000000001</v>
      </c>
      <c r="J27" s="11">
        <v>1.4735582320741921E-3</v>
      </c>
    </row>
    <row r="28" spans="1:10" ht="25.95" customHeight="1" x14ac:dyDescent="0.25">
      <c r="A28" s="7" t="s">
        <v>59</v>
      </c>
      <c r="B28" s="9" t="s">
        <v>60</v>
      </c>
      <c r="C28" s="7" t="s">
        <v>28</v>
      </c>
      <c r="D28" s="7" t="s">
        <v>61</v>
      </c>
      <c r="E28" s="8" t="s">
        <v>45</v>
      </c>
      <c r="F28" s="48">
        <v>8.4499999999999993</v>
      </c>
      <c r="G28" s="10">
        <v>3300</v>
      </c>
      <c r="H28" s="10">
        <v>4257</v>
      </c>
      <c r="I28" s="10">
        <v>35971.65</v>
      </c>
      <c r="J28" s="11">
        <v>4.1366267084019394E-2</v>
      </c>
    </row>
    <row r="29" spans="1:10" ht="24" customHeight="1" x14ac:dyDescent="0.25">
      <c r="A29" s="4" t="s">
        <v>62</v>
      </c>
      <c r="B29" s="4"/>
      <c r="C29" s="4"/>
      <c r="D29" s="4" t="s">
        <v>63</v>
      </c>
      <c r="E29" s="4"/>
      <c r="F29" s="47"/>
      <c r="G29" s="4"/>
      <c r="H29" s="4"/>
      <c r="I29" s="5">
        <v>27539.69</v>
      </c>
      <c r="J29" s="6">
        <v>3.1669778059974958E-2</v>
      </c>
    </row>
    <row r="30" spans="1:10" ht="24" customHeight="1" x14ac:dyDescent="0.25">
      <c r="A30" s="7" t="s">
        <v>64</v>
      </c>
      <c r="B30" s="9" t="s">
        <v>65</v>
      </c>
      <c r="C30" s="7" t="s">
        <v>28</v>
      </c>
      <c r="D30" s="7" t="s">
        <v>66</v>
      </c>
      <c r="E30" s="8" t="s">
        <v>45</v>
      </c>
      <c r="F30" s="48">
        <v>7.82</v>
      </c>
      <c r="G30" s="10">
        <v>2730</v>
      </c>
      <c r="H30" s="10">
        <v>3521.7</v>
      </c>
      <c r="I30" s="10">
        <v>27539.69</v>
      </c>
      <c r="J30" s="11">
        <v>3.1669778059974958E-2</v>
      </c>
    </row>
    <row r="31" spans="1:10" ht="24" customHeight="1" x14ac:dyDescent="0.25">
      <c r="A31" s="4" t="s">
        <v>67</v>
      </c>
      <c r="B31" s="4"/>
      <c r="C31" s="4"/>
      <c r="D31" s="4" t="s">
        <v>68</v>
      </c>
      <c r="E31" s="4"/>
      <c r="F31" s="47"/>
      <c r="G31" s="4"/>
      <c r="H31" s="4"/>
      <c r="I31" s="5">
        <v>56486.52</v>
      </c>
      <c r="J31" s="6">
        <v>6.4957722900306297E-2</v>
      </c>
    </row>
    <row r="32" spans="1:10" ht="24" customHeight="1" x14ac:dyDescent="0.25">
      <c r="A32" s="4" t="s">
        <v>69</v>
      </c>
      <c r="B32" s="4"/>
      <c r="C32" s="4"/>
      <c r="D32" s="4" t="s">
        <v>70</v>
      </c>
      <c r="E32" s="4"/>
      <c r="F32" s="47"/>
      <c r="G32" s="4"/>
      <c r="H32" s="4"/>
      <c r="I32" s="5">
        <v>51679.98</v>
      </c>
      <c r="J32" s="6">
        <v>5.9430352946745021E-2</v>
      </c>
    </row>
    <row r="33" spans="1:10" ht="25.95" customHeight="1" x14ac:dyDescent="0.25">
      <c r="A33" s="7" t="s">
        <v>71</v>
      </c>
      <c r="B33" s="9" t="s">
        <v>60</v>
      </c>
      <c r="C33" s="7" t="s">
        <v>28</v>
      </c>
      <c r="D33" s="7" t="s">
        <v>61</v>
      </c>
      <c r="E33" s="8" t="s">
        <v>45</v>
      </c>
      <c r="F33" s="48">
        <v>6.27</v>
      </c>
      <c r="G33" s="10">
        <v>3300</v>
      </c>
      <c r="H33" s="10">
        <v>4257</v>
      </c>
      <c r="I33" s="10">
        <v>26691.39</v>
      </c>
      <c r="J33" s="11">
        <v>3.0694259717964686E-2</v>
      </c>
    </row>
    <row r="34" spans="1:10" ht="25.95" customHeight="1" x14ac:dyDescent="0.25">
      <c r="A34" s="7" t="s">
        <v>72</v>
      </c>
      <c r="B34" s="9" t="s">
        <v>60</v>
      </c>
      <c r="C34" s="7" t="s">
        <v>28</v>
      </c>
      <c r="D34" s="7" t="s">
        <v>61</v>
      </c>
      <c r="E34" s="8" t="s">
        <v>45</v>
      </c>
      <c r="F34" s="48">
        <v>5.87</v>
      </c>
      <c r="G34" s="10">
        <v>3300</v>
      </c>
      <c r="H34" s="10">
        <v>4257</v>
      </c>
      <c r="I34" s="10">
        <v>24988.59</v>
      </c>
      <c r="J34" s="11">
        <v>2.8736093228780336E-2</v>
      </c>
    </row>
    <row r="35" spans="1:10" ht="24" customHeight="1" x14ac:dyDescent="0.25">
      <c r="A35" s="4" t="s">
        <v>73</v>
      </c>
      <c r="B35" s="4"/>
      <c r="C35" s="4"/>
      <c r="D35" s="4" t="s">
        <v>74</v>
      </c>
      <c r="E35" s="4"/>
      <c r="F35" s="47"/>
      <c r="G35" s="4"/>
      <c r="H35" s="4"/>
      <c r="I35" s="5">
        <v>4806.54</v>
      </c>
      <c r="J35" s="6">
        <v>5.5273699535612793E-3</v>
      </c>
    </row>
    <row r="36" spans="1:10" ht="25.95" customHeight="1" x14ac:dyDescent="0.25">
      <c r="A36" s="7" t="s">
        <v>75</v>
      </c>
      <c r="B36" s="9" t="s">
        <v>76</v>
      </c>
      <c r="C36" s="7" t="s">
        <v>28</v>
      </c>
      <c r="D36" s="7" t="s">
        <v>77</v>
      </c>
      <c r="E36" s="8" t="s">
        <v>45</v>
      </c>
      <c r="F36" s="48">
        <v>1.1499999999999999</v>
      </c>
      <c r="G36" s="10">
        <v>3240</v>
      </c>
      <c r="H36" s="10">
        <v>4179.6000000000004</v>
      </c>
      <c r="I36" s="10">
        <v>4806.54</v>
      </c>
      <c r="J36" s="11">
        <v>5.5273699535612793E-3</v>
      </c>
    </row>
    <row r="37" spans="1:10" ht="24" customHeight="1" x14ac:dyDescent="0.25">
      <c r="A37" s="4" t="s">
        <v>78</v>
      </c>
      <c r="B37" s="4"/>
      <c r="C37" s="4"/>
      <c r="D37" s="4" t="s">
        <v>79</v>
      </c>
      <c r="E37" s="4"/>
      <c r="F37" s="47"/>
      <c r="G37" s="4"/>
      <c r="H37" s="4"/>
      <c r="I37" s="5">
        <v>10871.75</v>
      </c>
      <c r="J37" s="6">
        <v>1.2502170853177095E-2</v>
      </c>
    </row>
    <row r="38" spans="1:10" ht="24" customHeight="1" x14ac:dyDescent="0.25">
      <c r="A38" s="7" t="s">
        <v>80</v>
      </c>
      <c r="B38" s="9" t="s">
        <v>81</v>
      </c>
      <c r="C38" s="7" t="s">
        <v>28</v>
      </c>
      <c r="D38" s="7" t="s">
        <v>82</v>
      </c>
      <c r="E38" s="8" t="s">
        <v>30</v>
      </c>
      <c r="F38" s="48">
        <v>123.81</v>
      </c>
      <c r="G38" s="10">
        <v>68.069999999999993</v>
      </c>
      <c r="H38" s="10">
        <v>87.81</v>
      </c>
      <c r="I38" s="10">
        <v>10871.75</v>
      </c>
      <c r="J38" s="11">
        <v>1.2502170853177095E-2</v>
      </c>
    </row>
    <row r="39" spans="1:10" ht="24" customHeight="1" x14ac:dyDescent="0.25">
      <c r="A39" s="4" t="s">
        <v>83</v>
      </c>
      <c r="B39" s="4"/>
      <c r="C39" s="4"/>
      <c r="D39" s="4" t="s">
        <v>84</v>
      </c>
      <c r="E39" s="4"/>
      <c r="F39" s="47"/>
      <c r="G39" s="4"/>
      <c r="H39" s="4"/>
      <c r="I39" s="5">
        <v>50698.1</v>
      </c>
      <c r="J39" s="6">
        <v>5.83012218025118E-2</v>
      </c>
    </row>
    <row r="40" spans="1:10" ht="24" customHeight="1" x14ac:dyDescent="0.25">
      <c r="A40" s="7" t="s">
        <v>85</v>
      </c>
      <c r="B40" s="9" t="s">
        <v>86</v>
      </c>
      <c r="C40" s="7" t="s">
        <v>28</v>
      </c>
      <c r="D40" s="7" t="s">
        <v>87</v>
      </c>
      <c r="E40" s="8" t="s">
        <v>30</v>
      </c>
      <c r="F40" s="48">
        <v>549.05999999999995</v>
      </c>
      <c r="G40" s="10">
        <v>68.22</v>
      </c>
      <c r="H40" s="10">
        <v>88</v>
      </c>
      <c r="I40" s="10">
        <v>48317.279999999999</v>
      </c>
      <c r="J40" s="11">
        <v>5.5563353620235623E-2</v>
      </c>
    </row>
    <row r="41" spans="1:10" ht="25.95" customHeight="1" x14ac:dyDescent="0.25">
      <c r="A41" s="7" t="s">
        <v>88</v>
      </c>
      <c r="B41" s="9" t="s">
        <v>89</v>
      </c>
      <c r="C41" s="7" t="s">
        <v>90</v>
      </c>
      <c r="D41" s="7" t="s">
        <v>91</v>
      </c>
      <c r="E41" s="8" t="s">
        <v>92</v>
      </c>
      <c r="F41" s="48">
        <v>26.7</v>
      </c>
      <c r="G41" s="10">
        <v>58</v>
      </c>
      <c r="H41" s="10">
        <v>74.819999999999993</v>
      </c>
      <c r="I41" s="10">
        <v>1997.69</v>
      </c>
      <c r="J41" s="11">
        <v>2.297280722209704E-3</v>
      </c>
    </row>
    <row r="42" spans="1:10" ht="25.95" customHeight="1" x14ac:dyDescent="0.25">
      <c r="A42" s="7" t="s">
        <v>93</v>
      </c>
      <c r="B42" s="9" t="s">
        <v>94</v>
      </c>
      <c r="C42" s="7" t="s">
        <v>90</v>
      </c>
      <c r="D42" s="7" t="s">
        <v>95</v>
      </c>
      <c r="E42" s="8" t="s">
        <v>92</v>
      </c>
      <c r="F42" s="48">
        <v>9</v>
      </c>
      <c r="G42" s="10">
        <v>33</v>
      </c>
      <c r="H42" s="10">
        <v>42.57</v>
      </c>
      <c r="I42" s="10">
        <v>383.13</v>
      </c>
      <c r="J42" s="11">
        <v>4.4058746006647877E-4</v>
      </c>
    </row>
    <row r="43" spans="1:10" ht="24" customHeight="1" x14ac:dyDescent="0.25">
      <c r="A43" s="4" t="s">
        <v>96</v>
      </c>
      <c r="B43" s="4"/>
      <c r="C43" s="4"/>
      <c r="D43" s="4" t="s">
        <v>97</v>
      </c>
      <c r="E43" s="4"/>
      <c r="F43" s="47"/>
      <c r="G43" s="4"/>
      <c r="H43" s="4"/>
      <c r="I43" s="5">
        <v>87658.43</v>
      </c>
      <c r="J43" s="6">
        <v>0.10080443981707311</v>
      </c>
    </row>
    <row r="44" spans="1:10" ht="24" customHeight="1" x14ac:dyDescent="0.25">
      <c r="A44" s="7" t="s">
        <v>98</v>
      </c>
      <c r="B44" s="9" t="s">
        <v>99</v>
      </c>
      <c r="C44" s="7" t="s">
        <v>28</v>
      </c>
      <c r="D44" s="7" t="s">
        <v>100</v>
      </c>
      <c r="E44" s="8" t="s">
        <v>30</v>
      </c>
      <c r="F44" s="48">
        <v>1098.1199999999999</v>
      </c>
      <c r="G44" s="10">
        <v>10.87</v>
      </c>
      <c r="H44" s="10">
        <v>14.02</v>
      </c>
      <c r="I44" s="10">
        <v>15395.64</v>
      </c>
      <c r="J44" s="11">
        <v>1.7704502189068678E-2</v>
      </c>
    </row>
    <row r="45" spans="1:10" ht="24" customHeight="1" x14ac:dyDescent="0.25">
      <c r="A45" s="7" t="s">
        <v>101</v>
      </c>
      <c r="B45" s="9" t="s">
        <v>102</v>
      </c>
      <c r="C45" s="7" t="s">
        <v>28</v>
      </c>
      <c r="D45" s="7" t="s">
        <v>103</v>
      </c>
      <c r="E45" s="8" t="s">
        <v>30</v>
      </c>
      <c r="F45" s="48">
        <v>1016.12</v>
      </c>
      <c r="G45" s="10">
        <v>44.44</v>
      </c>
      <c r="H45" s="10">
        <v>57.32</v>
      </c>
      <c r="I45" s="10">
        <v>58243.99</v>
      </c>
      <c r="J45" s="11">
        <v>6.6978758171475444E-2</v>
      </c>
    </row>
    <row r="46" spans="1:10" ht="24" customHeight="1" x14ac:dyDescent="0.25">
      <c r="A46" s="7" t="s">
        <v>104</v>
      </c>
      <c r="B46" s="9" t="s">
        <v>105</v>
      </c>
      <c r="C46" s="7" t="s">
        <v>28</v>
      </c>
      <c r="D46" s="7" t="s">
        <v>106</v>
      </c>
      <c r="E46" s="8" t="s">
        <v>30</v>
      </c>
      <c r="F46" s="48">
        <v>94.3</v>
      </c>
      <c r="G46" s="10">
        <v>82.28</v>
      </c>
      <c r="H46" s="10">
        <v>106.14</v>
      </c>
      <c r="I46" s="10">
        <v>10009</v>
      </c>
      <c r="J46" s="11">
        <v>1.151003546526084E-2</v>
      </c>
    </row>
    <row r="47" spans="1:10" ht="24" customHeight="1" x14ac:dyDescent="0.25">
      <c r="A47" s="7" t="s">
        <v>107</v>
      </c>
      <c r="B47" s="9" t="s">
        <v>108</v>
      </c>
      <c r="C47" s="7" t="s">
        <v>28</v>
      </c>
      <c r="D47" s="7" t="s">
        <v>109</v>
      </c>
      <c r="E47" s="8" t="s">
        <v>30</v>
      </c>
      <c r="F47" s="48">
        <v>82</v>
      </c>
      <c r="G47" s="10">
        <v>37.909999999999997</v>
      </c>
      <c r="H47" s="10">
        <v>48.9</v>
      </c>
      <c r="I47" s="10">
        <v>4009.8</v>
      </c>
      <c r="J47" s="11">
        <v>4.6111439912681507E-3</v>
      </c>
    </row>
    <row r="48" spans="1:10" ht="24" customHeight="1" x14ac:dyDescent="0.25">
      <c r="A48" s="4" t="s">
        <v>110</v>
      </c>
      <c r="B48" s="4"/>
      <c r="C48" s="4"/>
      <c r="D48" s="4" t="s">
        <v>111</v>
      </c>
      <c r="E48" s="4"/>
      <c r="F48" s="47"/>
      <c r="G48" s="4"/>
      <c r="H48" s="4"/>
      <c r="I48" s="5">
        <v>67265.679999999993</v>
      </c>
      <c r="J48" s="6">
        <v>7.7353418163141854E-2</v>
      </c>
    </row>
    <row r="49" spans="1:10" ht="24" customHeight="1" x14ac:dyDescent="0.25">
      <c r="A49" s="7" t="s">
        <v>112</v>
      </c>
      <c r="B49" s="9" t="s">
        <v>113</v>
      </c>
      <c r="C49" s="7" t="s">
        <v>28</v>
      </c>
      <c r="D49" s="7" t="s">
        <v>114</v>
      </c>
      <c r="E49" s="8" t="s">
        <v>30</v>
      </c>
      <c r="F49" s="48">
        <v>158.65</v>
      </c>
      <c r="G49" s="10">
        <v>68.47</v>
      </c>
      <c r="H49" s="10">
        <v>88.32</v>
      </c>
      <c r="I49" s="10">
        <v>14011.96</v>
      </c>
      <c r="J49" s="11">
        <v>1.6113313671477298E-2</v>
      </c>
    </row>
    <row r="50" spans="1:10" ht="24" customHeight="1" x14ac:dyDescent="0.25">
      <c r="A50" s="7" t="s">
        <v>115</v>
      </c>
      <c r="B50" s="9" t="s">
        <v>116</v>
      </c>
      <c r="C50" s="7" t="s">
        <v>28</v>
      </c>
      <c r="D50" s="7" t="s">
        <v>117</v>
      </c>
      <c r="E50" s="8" t="s">
        <v>30</v>
      </c>
      <c r="F50" s="48">
        <v>158.65</v>
      </c>
      <c r="G50" s="10">
        <v>36.14</v>
      </c>
      <c r="H50" s="10">
        <v>46.62</v>
      </c>
      <c r="I50" s="10">
        <v>7396.26</v>
      </c>
      <c r="J50" s="11">
        <v>8.5054665711150109E-3</v>
      </c>
    </row>
    <row r="51" spans="1:10" ht="25.95" customHeight="1" x14ac:dyDescent="0.25">
      <c r="A51" s="7" t="s">
        <v>118</v>
      </c>
      <c r="B51" s="9" t="s">
        <v>119</v>
      </c>
      <c r="C51" s="7" t="s">
        <v>28</v>
      </c>
      <c r="D51" s="7" t="s">
        <v>120</v>
      </c>
      <c r="E51" s="8" t="s">
        <v>30</v>
      </c>
      <c r="F51" s="48">
        <v>164.76</v>
      </c>
      <c r="G51" s="10">
        <v>115</v>
      </c>
      <c r="H51" s="10">
        <v>148.35</v>
      </c>
      <c r="I51" s="10">
        <v>24442.14</v>
      </c>
      <c r="J51" s="11">
        <v>2.8107692901076092E-2</v>
      </c>
    </row>
    <row r="52" spans="1:10" ht="24" customHeight="1" x14ac:dyDescent="0.25">
      <c r="A52" s="7" t="s">
        <v>121</v>
      </c>
      <c r="B52" s="9" t="s">
        <v>122</v>
      </c>
      <c r="C52" s="7" t="s">
        <v>28</v>
      </c>
      <c r="D52" s="7" t="s">
        <v>123</v>
      </c>
      <c r="E52" s="8" t="s">
        <v>30</v>
      </c>
      <c r="F52" s="48">
        <v>172.34</v>
      </c>
      <c r="G52" s="10">
        <v>90.99</v>
      </c>
      <c r="H52" s="10">
        <v>117.37</v>
      </c>
      <c r="I52" s="10">
        <v>20227.54</v>
      </c>
      <c r="J52" s="11">
        <v>2.3261035345687107E-2</v>
      </c>
    </row>
    <row r="53" spans="1:10" ht="24" customHeight="1" x14ac:dyDescent="0.25">
      <c r="A53" s="7" t="s">
        <v>124</v>
      </c>
      <c r="B53" s="9" t="s">
        <v>122</v>
      </c>
      <c r="C53" s="7" t="s">
        <v>28</v>
      </c>
      <c r="D53" s="7" t="s">
        <v>123</v>
      </c>
      <c r="E53" s="8" t="s">
        <v>30</v>
      </c>
      <c r="F53" s="48">
        <v>10.119999999999999</v>
      </c>
      <c r="G53" s="10">
        <v>90.99</v>
      </c>
      <c r="H53" s="10">
        <v>117.37</v>
      </c>
      <c r="I53" s="10">
        <v>1187.78</v>
      </c>
      <c r="J53" s="11">
        <v>1.3659096737863444E-3</v>
      </c>
    </row>
    <row r="54" spans="1:10" ht="24" customHeight="1" x14ac:dyDescent="0.25">
      <c r="A54" s="4" t="s">
        <v>125</v>
      </c>
      <c r="B54" s="4"/>
      <c r="C54" s="4"/>
      <c r="D54" s="4" t="s">
        <v>126</v>
      </c>
      <c r="E54" s="4"/>
      <c r="F54" s="47"/>
      <c r="G54" s="4"/>
      <c r="H54" s="4"/>
      <c r="I54" s="5">
        <v>46034.67</v>
      </c>
      <c r="J54" s="6">
        <v>5.2938423851691403E-2</v>
      </c>
    </row>
    <row r="55" spans="1:10" ht="24" customHeight="1" x14ac:dyDescent="0.25">
      <c r="A55" s="4" t="s">
        <v>127</v>
      </c>
      <c r="B55" s="4"/>
      <c r="C55" s="4"/>
      <c r="D55" s="4" t="s">
        <v>128</v>
      </c>
      <c r="E55" s="4"/>
      <c r="F55" s="47"/>
      <c r="G55" s="4"/>
      <c r="H55" s="4"/>
      <c r="I55" s="5">
        <v>46034.67</v>
      </c>
      <c r="J55" s="6">
        <v>5.2938423851691403E-2</v>
      </c>
    </row>
    <row r="56" spans="1:10" ht="25.95" customHeight="1" x14ac:dyDescent="0.25">
      <c r="A56" s="7" t="s">
        <v>129</v>
      </c>
      <c r="B56" s="9" t="s">
        <v>130</v>
      </c>
      <c r="C56" s="7" t="s">
        <v>28</v>
      </c>
      <c r="D56" s="7" t="s">
        <v>131</v>
      </c>
      <c r="E56" s="8" t="s">
        <v>132</v>
      </c>
      <c r="F56" s="48">
        <v>44</v>
      </c>
      <c r="G56" s="10">
        <v>232.2</v>
      </c>
      <c r="H56" s="10">
        <v>299.52999999999997</v>
      </c>
      <c r="I56" s="10">
        <v>13179.32</v>
      </c>
      <c r="J56" s="11">
        <v>1.5155803837348537E-2</v>
      </c>
    </row>
    <row r="57" spans="1:10" ht="25.95" customHeight="1" x14ac:dyDescent="0.25">
      <c r="A57" s="7" t="s">
        <v>133</v>
      </c>
      <c r="B57" s="9" t="s">
        <v>134</v>
      </c>
      <c r="C57" s="7" t="s">
        <v>28</v>
      </c>
      <c r="D57" s="7" t="s">
        <v>135</v>
      </c>
      <c r="E57" s="8" t="s">
        <v>132</v>
      </c>
      <c r="F57" s="48">
        <v>30</v>
      </c>
      <c r="G57" s="10">
        <v>492.22</v>
      </c>
      <c r="H57" s="10">
        <v>634.96</v>
      </c>
      <c r="I57" s="10">
        <v>19048.8</v>
      </c>
      <c r="J57" s="11">
        <v>2.1905521387817036E-2</v>
      </c>
    </row>
    <row r="58" spans="1:10" ht="25.95" customHeight="1" x14ac:dyDescent="0.25">
      <c r="A58" s="7" t="s">
        <v>136</v>
      </c>
      <c r="B58" s="9" t="s">
        <v>137</v>
      </c>
      <c r="C58" s="7" t="s">
        <v>28</v>
      </c>
      <c r="D58" s="7" t="s">
        <v>138</v>
      </c>
      <c r="E58" s="8" t="s">
        <v>139</v>
      </c>
      <c r="F58" s="48">
        <v>1</v>
      </c>
      <c r="G58" s="10">
        <v>769.22</v>
      </c>
      <c r="H58" s="10">
        <v>992.29</v>
      </c>
      <c r="I58" s="10">
        <v>992.29</v>
      </c>
      <c r="J58" s="11">
        <v>1.1411023170969808E-3</v>
      </c>
    </row>
    <row r="59" spans="1:10" ht="24" customHeight="1" x14ac:dyDescent="0.25">
      <c r="A59" s="7" t="s">
        <v>140</v>
      </c>
      <c r="B59" s="9" t="s">
        <v>141</v>
      </c>
      <c r="C59" s="7" t="s">
        <v>28</v>
      </c>
      <c r="D59" s="7" t="s">
        <v>142</v>
      </c>
      <c r="E59" s="8" t="s">
        <v>139</v>
      </c>
      <c r="F59" s="48">
        <v>5</v>
      </c>
      <c r="G59" s="10">
        <v>104.99</v>
      </c>
      <c r="H59" s="10">
        <v>135.43</v>
      </c>
      <c r="I59" s="10">
        <v>677.15</v>
      </c>
      <c r="J59" s="11">
        <v>7.7870122043174927E-4</v>
      </c>
    </row>
    <row r="60" spans="1:10" ht="24" customHeight="1" x14ac:dyDescent="0.25">
      <c r="A60" s="7" t="s">
        <v>143</v>
      </c>
      <c r="B60" s="9" t="s">
        <v>144</v>
      </c>
      <c r="C60" s="7" t="s">
        <v>28</v>
      </c>
      <c r="D60" s="7" t="s">
        <v>145</v>
      </c>
      <c r="E60" s="8" t="s">
        <v>139</v>
      </c>
      <c r="F60" s="48">
        <v>10</v>
      </c>
      <c r="G60" s="10">
        <v>320.77999999999997</v>
      </c>
      <c r="H60" s="10">
        <v>413.8</v>
      </c>
      <c r="I60" s="10">
        <v>4138</v>
      </c>
      <c r="J60" s="11">
        <v>4.7585699625586333E-3</v>
      </c>
    </row>
    <row r="61" spans="1:10" ht="24" customHeight="1" x14ac:dyDescent="0.25">
      <c r="A61" s="7" t="s">
        <v>146</v>
      </c>
      <c r="B61" s="9" t="s">
        <v>147</v>
      </c>
      <c r="C61" s="7" t="s">
        <v>28</v>
      </c>
      <c r="D61" s="7" t="s">
        <v>148</v>
      </c>
      <c r="E61" s="8" t="s">
        <v>139</v>
      </c>
      <c r="F61" s="48">
        <v>1</v>
      </c>
      <c r="G61" s="10">
        <v>582.03</v>
      </c>
      <c r="H61" s="10">
        <v>750.81</v>
      </c>
      <c r="I61" s="10">
        <v>750.81</v>
      </c>
      <c r="J61" s="11">
        <v>8.6340790565216227E-4</v>
      </c>
    </row>
    <row r="62" spans="1:10" ht="25.95" customHeight="1" x14ac:dyDescent="0.25">
      <c r="A62" s="7" t="s">
        <v>149</v>
      </c>
      <c r="B62" s="9" t="s">
        <v>150</v>
      </c>
      <c r="C62" s="7" t="s">
        <v>28</v>
      </c>
      <c r="D62" s="7" t="s">
        <v>151</v>
      </c>
      <c r="E62" s="8" t="s">
        <v>139</v>
      </c>
      <c r="F62" s="48">
        <v>2</v>
      </c>
      <c r="G62" s="10">
        <v>283</v>
      </c>
      <c r="H62" s="10">
        <v>365.07</v>
      </c>
      <c r="I62" s="10">
        <v>730.14</v>
      </c>
      <c r="J62" s="11">
        <v>8.3963805521086526E-4</v>
      </c>
    </row>
    <row r="63" spans="1:10" ht="24" customHeight="1" x14ac:dyDescent="0.25">
      <c r="A63" s="7" t="s">
        <v>152</v>
      </c>
      <c r="B63" s="9" t="s">
        <v>153</v>
      </c>
      <c r="C63" s="7" t="s">
        <v>28</v>
      </c>
      <c r="D63" s="7" t="s">
        <v>154</v>
      </c>
      <c r="E63" s="8" t="s">
        <v>92</v>
      </c>
      <c r="F63" s="48">
        <v>145</v>
      </c>
      <c r="G63" s="10">
        <v>13.36</v>
      </c>
      <c r="H63" s="10">
        <v>17.23</v>
      </c>
      <c r="I63" s="10">
        <v>2498.35</v>
      </c>
      <c r="J63" s="11">
        <v>2.8730239888734559E-3</v>
      </c>
    </row>
    <row r="64" spans="1:10" ht="24" customHeight="1" x14ac:dyDescent="0.25">
      <c r="A64" s="7" t="s">
        <v>155</v>
      </c>
      <c r="B64" s="9" t="s">
        <v>156</v>
      </c>
      <c r="C64" s="7" t="s">
        <v>28</v>
      </c>
      <c r="D64" s="7" t="s">
        <v>157</v>
      </c>
      <c r="E64" s="8" t="s">
        <v>92</v>
      </c>
      <c r="F64" s="48">
        <v>25</v>
      </c>
      <c r="G64" s="10">
        <v>16.100000000000001</v>
      </c>
      <c r="H64" s="10">
        <v>20.76</v>
      </c>
      <c r="I64" s="10">
        <v>519</v>
      </c>
      <c r="J64" s="11">
        <v>5.9683369032574444E-4</v>
      </c>
    </row>
    <row r="65" spans="1:10" ht="24" customHeight="1" x14ac:dyDescent="0.25">
      <c r="A65" s="7" t="s">
        <v>158</v>
      </c>
      <c r="B65" s="9" t="s">
        <v>159</v>
      </c>
      <c r="C65" s="7" t="s">
        <v>28</v>
      </c>
      <c r="D65" s="7" t="s">
        <v>160</v>
      </c>
      <c r="E65" s="8" t="s">
        <v>139</v>
      </c>
      <c r="F65" s="48">
        <v>30</v>
      </c>
      <c r="G65" s="10">
        <v>22.36</v>
      </c>
      <c r="H65" s="10">
        <v>28.84</v>
      </c>
      <c r="I65" s="10">
        <v>865.2</v>
      </c>
      <c r="J65" s="11">
        <v>9.9495281092453576E-4</v>
      </c>
    </row>
    <row r="66" spans="1:10" ht="24" customHeight="1" x14ac:dyDescent="0.25">
      <c r="A66" s="7" t="s">
        <v>161</v>
      </c>
      <c r="B66" s="9" t="s">
        <v>162</v>
      </c>
      <c r="C66" s="7" t="s">
        <v>28</v>
      </c>
      <c r="D66" s="7" t="s">
        <v>163</v>
      </c>
      <c r="E66" s="8" t="s">
        <v>139</v>
      </c>
      <c r="F66" s="48">
        <v>7</v>
      </c>
      <c r="G66" s="10">
        <v>53.02</v>
      </c>
      <c r="H66" s="10">
        <v>68.39</v>
      </c>
      <c r="I66" s="10">
        <v>478.73</v>
      </c>
      <c r="J66" s="11">
        <v>5.5052445581819584E-4</v>
      </c>
    </row>
    <row r="67" spans="1:10" ht="39" customHeight="1" x14ac:dyDescent="0.25">
      <c r="A67" s="7" t="s">
        <v>164</v>
      </c>
      <c r="B67" s="9" t="s">
        <v>165</v>
      </c>
      <c r="C67" s="7" t="s">
        <v>90</v>
      </c>
      <c r="D67" s="7" t="s">
        <v>166</v>
      </c>
      <c r="E67" s="8" t="s">
        <v>139</v>
      </c>
      <c r="F67" s="48">
        <v>44</v>
      </c>
      <c r="G67" s="10">
        <v>38</v>
      </c>
      <c r="H67" s="10">
        <v>49.02</v>
      </c>
      <c r="I67" s="10">
        <v>2156.88</v>
      </c>
      <c r="J67" s="11">
        <v>2.4803442196335099E-3</v>
      </c>
    </row>
    <row r="68" spans="1:10" ht="24" customHeight="1" x14ac:dyDescent="0.25">
      <c r="A68" s="4" t="s">
        <v>167</v>
      </c>
      <c r="B68" s="4"/>
      <c r="C68" s="4"/>
      <c r="D68" s="4" t="s">
        <v>168</v>
      </c>
      <c r="E68" s="4"/>
      <c r="F68" s="47"/>
      <c r="G68" s="4"/>
      <c r="H68" s="4"/>
      <c r="I68" s="5">
        <v>30256.65</v>
      </c>
      <c r="J68" s="6">
        <v>3.4794196678987352E-2</v>
      </c>
    </row>
    <row r="69" spans="1:10" ht="25.95" customHeight="1" x14ac:dyDescent="0.25">
      <c r="A69" s="7" t="s">
        <v>169</v>
      </c>
      <c r="B69" s="9" t="s">
        <v>170</v>
      </c>
      <c r="C69" s="7" t="s">
        <v>28</v>
      </c>
      <c r="D69" s="7" t="s">
        <v>171</v>
      </c>
      <c r="E69" s="8" t="s">
        <v>132</v>
      </c>
      <c r="F69" s="48">
        <v>16</v>
      </c>
      <c r="G69" s="10">
        <v>388.33</v>
      </c>
      <c r="H69" s="10">
        <v>500.94</v>
      </c>
      <c r="I69" s="10">
        <v>8015.04</v>
      </c>
      <c r="J69" s="11">
        <v>9.2170441258351728E-3</v>
      </c>
    </row>
    <row r="70" spans="1:10" ht="24" customHeight="1" x14ac:dyDescent="0.25">
      <c r="A70" s="7" t="s">
        <v>172</v>
      </c>
      <c r="B70" s="9" t="s">
        <v>173</v>
      </c>
      <c r="C70" s="7" t="s">
        <v>28</v>
      </c>
      <c r="D70" s="7" t="s">
        <v>174</v>
      </c>
      <c r="E70" s="8" t="s">
        <v>132</v>
      </c>
      <c r="F70" s="48">
        <v>12</v>
      </c>
      <c r="G70" s="10">
        <v>466.07</v>
      </c>
      <c r="H70" s="10">
        <v>601.23</v>
      </c>
      <c r="I70" s="10">
        <v>7214.76</v>
      </c>
      <c r="J70" s="11">
        <v>8.2967472747872226E-3</v>
      </c>
    </row>
    <row r="71" spans="1:10" ht="24" customHeight="1" x14ac:dyDescent="0.25">
      <c r="A71" s="7" t="s">
        <v>175</v>
      </c>
      <c r="B71" s="9" t="s">
        <v>176</v>
      </c>
      <c r="C71" s="7" t="s">
        <v>28</v>
      </c>
      <c r="D71" s="7" t="s">
        <v>177</v>
      </c>
      <c r="E71" s="8" t="s">
        <v>132</v>
      </c>
      <c r="F71" s="48">
        <v>4</v>
      </c>
      <c r="G71" s="10">
        <v>198.84</v>
      </c>
      <c r="H71" s="10">
        <v>256.5</v>
      </c>
      <c r="I71" s="10">
        <v>1026</v>
      </c>
      <c r="J71" s="11">
        <v>1.1798677577537838E-3</v>
      </c>
    </row>
    <row r="72" spans="1:10" ht="25.95" customHeight="1" x14ac:dyDescent="0.25">
      <c r="A72" s="7" t="s">
        <v>178</v>
      </c>
      <c r="B72" s="9" t="s">
        <v>179</v>
      </c>
      <c r="C72" s="7" t="s">
        <v>28</v>
      </c>
      <c r="D72" s="7" t="s">
        <v>180</v>
      </c>
      <c r="E72" s="8" t="s">
        <v>139</v>
      </c>
      <c r="F72" s="48">
        <v>1</v>
      </c>
      <c r="G72" s="10">
        <v>4763.78</v>
      </c>
      <c r="H72" s="10">
        <v>6145.27</v>
      </c>
      <c r="I72" s="10">
        <v>6145.27</v>
      </c>
      <c r="J72" s="11">
        <v>7.0668673837150052E-3</v>
      </c>
    </row>
    <row r="73" spans="1:10" ht="25.95" customHeight="1" x14ac:dyDescent="0.25">
      <c r="A73" s="7" t="s">
        <v>181</v>
      </c>
      <c r="B73" s="9" t="s">
        <v>182</v>
      </c>
      <c r="C73" s="7" t="s">
        <v>28</v>
      </c>
      <c r="D73" s="7" t="s">
        <v>183</v>
      </c>
      <c r="E73" s="8" t="s">
        <v>139</v>
      </c>
      <c r="F73" s="48">
        <v>1</v>
      </c>
      <c r="G73" s="10">
        <v>2914.07</v>
      </c>
      <c r="H73" s="10">
        <v>3759.15</v>
      </c>
      <c r="I73" s="10">
        <v>3759.15</v>
      </c>
      <c r="J73" s="11">
        <v>4.3229043679923361E-3</v>
      </c>
    </row>
    <row r="74" spans="1:10" ht="39" customHeight="1" x14ac:dyDescent="0.25">
      <c r="A74" s="7" t="s">
        <v>184</v>
      </c>
      <c r="B74" s="9" t="s">
        <v>185</v>
      </c>
      <c r="C74" s="7" t="s">
        <v>90</v>
      </c>
      <c r="D74" s="7" t="s">
        <v>186</v>
      </c>
      <c r="E74" s="8" t="s">
        <v>139</v>
      </c>
      <c r="F74" s="48">
        <v>1</v>
      </c>
      <c r="G74" s="10">
        <v>161</v>
      </c>
      <c r="H74" s="10">
        <v>207.69</v>
      </c>
      <c r="I74" s="10">
        <v>207.69</v>
      </c>
      <c r="J74" s="11">
        <v>2.3883697330203058E-4</v>
      </c>
    </row>
    <row r="75" spans="1:10" ht="25.95" customHeight="1" x14ac:dyDescent="0.25">
      <c r="A75" s="7" t="s">
        <v>187</v>
      </c>
      <c r="B75" s="9" t="s">
        <v>188</v>
      </c>
      <c r="C75" s="7" t="s">
        <v>90</v>
      </c>
      <c r="D75" s="7" t="s">
        <v>189</v>
      </c>
      <c r="E75" s="8" t="s">
        <v>139</v>
      </c>
      <c r="F75" s="48">
        <v>3</v>
      </c>
      <c r="G75" s="10">
        <v>195</v>
      </c>
      <c r="H75" s="10">
        <v>251.55</v>
      </c>
      <c r="I75" s="10">
        <v>754.65</v>
      </c>
      <c r="J75" s="11">
        <v>8.6782378497942791E-4</v>
      </c>
    </row>
    <row r="76" spans="1:10" ht="24" customHeight="1" x14ac:dyDescent="0.25">
      <c r="A76" s="7" t="s">
        <v>190</v>
      </c>
      <c r="B76" s="9" t="s">
        <v>191</v>
      </c>
      <c r="C76" s="7" t="s">
        <v>28</v>
      </c>
      <c r="D76" s="7" t="s">
        <v>192</v>
      </c>
      <c r="E76" s="8" t="s">
        <v>139</v>
      </c>
      <c r="F76" s="48">
        <v>1</v>
      </c>
      <c r="G76" s="10">
        <v>2429.5300000000002</v>
      </c>
      <c r="H76" s="10">
        <v>3134.09</v>
      </c>
      <c r="I76" s="10">
        <v>3134.09</v>
      </c>
      <c r="J76" s="11">
        <v>3.6041050106223748E-3</v>
      </c>
    </row>
    <row r="77" spans="1:10" ht="24" customHeight="1" x14ac:dyDescent="0.25">
      <c r="A77" s="4" t="s">
        <v>193</v>
      </c>
      <c r="B77" s="4"/>
      <c r="C77" s="4"/>
      <c r="D77" s="4" t="s">
        <v>194</v>
      </c>
      <c r="E77" s="4"/>
      <c r="F77" s="47"/>
      <c r="G77" s="4"/>
      <c r="H77" s="4"/>
      <c r="I77" s="5">
        <v>18960.05</v>
      </c>
      <c r="J77" s="6">
        <v>2.1803461676802759E-2</v>
      </c>
    </row>
    <row r="78" spans="1:10" ht="24" customHeight="1" x14ac:dyDescent="0.25">
      <c r="A78" s="7" t="s">
        <v>195</v>
      </c>
      <c r="B78" s="9" t="s">
        <v>196</v>
      </c>
      <c r="C78" s="7" t="s">
        <v>28</v>
      </c>
      <c r="D78" s="7" t="s">
        <v>197</v>
      </c>
      <c r="E78" s="8" t="s">
        <v>30</v>
      </c>
      <c r="F78" s="48">
        <v>158.04</v>
      </c>
      <c r="G78" s="10">
        <v>51</v>
      </c>
      <c r="H78" s="10">
        <v>65.790000000000006</v>
      </c>
      <c r="I78" s="10">
        <v>10397.450000000001</v>
      </c>
      <c r="J78" s="11">
        <v>1.1956740758145302E-2</v>
      </c>
    </row>
    <row r="79" spans="1:10" ht="24" customHeight="1" x14ac:dyDescent="0.25">
      <c r="A79" s="7" t="s">
        <v>198</v>
      </c>
      <c r="B79" s="9" t="s">
        <v>199</v>
      </c>
      <c r="C79" s="7" t="s">
        <v>28</v>
      </c>
      <c r="D79" s="7" t="s">
        <v>200</v>
      </c>
      <c r="E79" s="8" t="s">
        <v>30</v>
      </c>
      <c r="F79" s="48">
        <v>158.04</v>
      </c>
      <c r="G79" s="10">
        <v>42</v>
      </c>
      <c r="H79" s="10">
        <v>54.18</v>
      </c>
      <c r="I79" s="10">
        <v>8562.6</v>
      </c>
      <c r="J79" s="11">
        <v>9.8467209186574554E-3</v>
      </c>
    </row>
    <row r="80" spans="1:10" ht="24" customHeight="1" x14ac:dyDescent="0.25">
      <c r="A80" s="4" t="s">
        <v>201</v>
      </c>
      <c r="B80" s="4"/>
      <c r="C80" s="4"/>
      <c r="D80" s="4" t="s">
        <v>202</v>
      </c>
      <c r="E80" s="4"/>
      <c r="F80" s="47"/>
      <c r="G80" s="4"/>
      <c r="H80" s="4"/>
      <c r="I80" s="5">
        <v>34617.33</v>
      </c>
      <c r="J80" s="6">
        <v>3.9808841643784398E-2</v>
      </c>
    </row>
    <row r="81" spans="1:10" ht="24" customHeight="1" x14ac:dyDescent="0.25">
      <c r="A81" s="7" t="s">
        <v>203</v>
      </c>
      <c r="B81" s="9" t="s">
        <v>204</v>
      </c>
      <c r="C81" s="7" t="s">
        <v>28</v>
      </c>
      <c r="D81" s="7" t="s">
        <v>205</v>
      </c>
      <c r="E81" s="8" t="s">
        <v>30</v>
      </c>
      <c r="F81" s="48">
        <v>13.86</v>
      </c>
      <c r="G81" s="10">
        <v>449</v>
      </c>
      <c r="H81" s="10">
        <v>579.21</v>
      </c>
      <c r="I81" s="10">
        <v>8027.85</v>
      </c>
      <c r="J81" s="11">
        <v>9.2317752232784732E-3</v>
      </c>
    </row>
    <row r="82" spans="1:10" ht="52.8" x14ac:dyDescent="0.25">
      <c r="A82" s="7" t="s">
        <v>206</v>
      </c>
      <c r="B82" s="9" t="s">
        <v>207</v>
      </c>
      <c r="C82" s="7" t="s">
        <v>90</v>
      </c>
      <c r="D82" s="7" t="s">
        <v>208</v>
      </c>
      <c r="E82" s="8" t="s">
        <v>30</v>
      </c>
      <c r="F82" s="48">
        <v>23.9</v>
      </c>
      <c r="G82" s="10">
        <v>337</v>
      </c>
      <c r="H82" s="10">
        <v>434.73</v>
      </c>
      <c r="I82" s="10">
        <v>10390.040000000001</v>
      </c>
      <c r="J82" s="11">
        <v>1.194821949100597E-2</v>
      </c>
    </row>
    <row r="83" spans="1:10" ht="25.95" customHeight="1" x14ac:dyDescent="0.25">
      <c r="A83" s="7" t="s">
        <v>209</v>
      </c>
      <c r="B83" s="9" t="s">
        <v>210</v>
      </c>
      <c r="C83" s="7" t="s">
        <v>28</v>
      </c>
      <c r="D83" s="7" t="s">
        <v>211</v>
      </c>
      <c r="E83" s="8" t="s">
        <v>30</v>
      </c>
      <c r="F83" s="48">
        <v>23.86</v>
      </c>
      <c r="G83" s="10">
        <v>401.09</v>
      </c>
      <c r="H83" s="10">
        <v>517.4</v>
      </c>
      <c r="I83" s="10">
        <v>12345.16</v>
      </c>
      <c r="J83" s="11">
        <v>1.4196546050986065E-2</v>
      </c>
    </row>
    <row r="84" spans="1:10" ht="25.95" customHeight="1" x14ac:dyDescent="0.25">
      <c r="A84" s="7" t="s">
        <v>212</v>
      </c>
      <c r="B84" s="9" t="s">
        <v>213</v>
      </c>
      <c r="C84" s="7" t="s">
        <v>28</v>
      </c>
      <c r="D84" s="7" t="s">
        <v>214</v>
      </c>
      <c r="E84" s="8" t="s">
        <v>30</v>
      </c>
      <c r="F84" s="48">
        <v>8.91</v>
      </c>
      <c r="G84" s="10">
        <v>335.34</v>
      </c>
      <c r="H84" s="10">
        <v>432.58</v>
      </c>
      <c r="I84" s="10">
        <v>3854.28</v>
      </c>
      <c r="J84" s="11">
        <v>4.4323008785138928E-3</v>
      </c>
    </row>
    <row r="85" spans="1:10" ht="24" customHeight="1" x14ac:dyDescent="0.25">
      <c r="A85" s="4" t="s">
        <v>215</v>
      </c>
      <c r="B85" s="4"/>
      <c r="C85" s="4"/>
      <c r="D85" s="4" t="s">
        <v>216</v>
      </c>
      <c r="E85" s="4"/>
      <c r="F85" s="47"/>
      <c r="G85" s="4"/>
      <c r="H85" s="4"/>
      <c r="I85" s="5">
        <v>63808.72</v>
      </c>
      <c r="J85" s="6">
        <v>7.3378022798770981E-2</v>
      </c>
    </row>
    <row r="86" spans="1:10" ht="25.95" customHeight="1" x14ac:dyDescent="0.25">
      <c r="A86" s="7" t="s">
        <v>217</v>
      </c>
      <c r="B86" s="9" t="s">
        <v>218</v>
      </c>
      <c r="C86" s="7" t="s">
        <v>28</v>
      </c>
      <c r="D86" s="7" t="s">
        <v>219</v>
      </c>
      <c r="E86" s="8" t="s">
        <v>30</v>
      </c>
      <c r="F86" s="48">
        <v>555.02</v>
      </c>
      <c r="G86" s="10">
        <v>42.62</v>
      </c>
      <c r="H86" s="10">
        <v>54.97</v>
      </c>
      <c r="I86" s="10">
        <v>30509.439999999999</v>
      </c>
      <c r="J86" s="11">
        <v>3.5084897235013256E-2</v>
      </c>
    </row>
    <row r="87" spans="1:10" ht="24" customHeight="1" x14ac:dyDescent="0.25">
      <c r="A87" s="7" t="s">
        <v>220</v>
      </c>
      <c r="B87" s="9" t="s">
        <v>221</v>
      </c>
      <c r="C87" s="7" t="s">
        <v>28</v>
      </c>
      <c r="D87" s="7" t="s">
        <v>222</v>
      </c>
      <c r="E87" s="8" t="s">
        <v>30</v>
      </c>
      <c r="F87" s="48">
        <v>703.11</v>
      </c>
      <c r="G87" s="10">
        <v>36.72</v>
      </c>
      <c r="H87" s="10">
        <v>47.36</v>
      </c>
      <c r="I87" s="10">
        <v>33299.279999999999</v>
      </c>
      <c r="J87" s="11">
        <v>3.8293125563757718E-2</v>
      </c>
    </row>
    <row r="88" spans="1:10" ht="24" customHeight="1" x14ac:dyDescent="0.25">
      <c r="A88" s="4" t="s">
        <v>223</v>
      </c>
      <c r="B88" s="4"/>
      <c r="C88" s="4"/>
      <c r="D88" s="4" t="s">
        <v>224</v>
      </c>
      <c r="E88" s="4"/>
      <c r="F88" s="47"/>
      <c r="G88" s="4"/>
      <c r="H88" s="4"/>
      <c r="I88" s="5">
        <v>13343.82</v>
      </c>
      <c r="J88" s="6">
        <v>1.5344973667904577E-2</v>
      </c>
    </row>
    <row r="89" spans="1:10" ht="24" customHeight="1" x14ac:dyDescent="0.25">
      <c r="A89" s="7" t="s">
        <v>225</v>
      </c>
      <c r="B89" s="9" t="s">
        <v>226</v>
      </c>
      <c r="C89" s="7" t="s">
        <v>28</v>
      </c>
      <c r="D89" s="7" t="s">
        <v>227</v>
      </c>
      <c r="E89" s="8" t="s">
        <v>139</v>
      </c>
      <c r="F89" s="48">
        <v>2</v>
      </c>
      <c r="G89" s="10">
        <v>419.22</v>
      </c>
      <c r="H89" s="10">
        <v>540.79</v>
      </c>
      <c r="I89" s="10">
        <v>1081.58</v>
      </c>
      <c r="J89" s="11">
        <v>1.2437830111416545E-3</v>
      </c>
    </row>
    <row r="90" spans="1:10" ht="24" customHeight="1" x14ac:dyDescent="0.25">
      <c r="A90" s="7" t="s">
        <v>228</v>
      </c>
      <c r="B90" s="9" t="s">
        <v>229</v>
      </c>
      <c r="C90" s="7" t="s">
        <v>28</v>
      </c>
      <c r="D90" s="7" t="s">
        <v>230</v>
      </c>
      <c r="E90" s="8" t="s">
        <v>139</v>
      </c>
      <c r="F90" s="48">
        <v>2</v>
      </c>
      <c r="G90" s="10">
        <v>598.34</v>
      </c>
      <c r="H90" s="10">
        <v>771.85</v>
      </c>
      <c r="I90" s="10">
        <v>1543.7</v>
      </c>
      <c r="J90" s="11">
        <v>1.7752064889322769E-3</v>
      </c>
    </row>
    <row r="91" spans="1:10" ht="25.95" customHeight="1" x14ac:dyDescent="0.25">
      <c r="A91" s="7" t="s">
        <v>231</v>
      </c>
      <c r="B91" s="9" t="s">
        <v>232</v>
      </c>
      <c r="C91" s="7" t="s">
        <v>28</v>
      </c>
      <c r="D91" s="7" t="s">
        <v>233</v>
      </c>
      <c r="E91" s="8" t="s">
        <v>139</v>
      </c>
      <c r="F91" s="48">
        <v>1</v>
      </c>
      <c r="G91" s="10">
        <v>701.36</v>
      </c>
      <c r="H91" s="10">
        <v>904.75</v>
      </c>
      <c r="I91" s="10">
        <v>904.75</v>
      </c>
      <c r="J91" s="11">
        <v>1.0404340680582223E-3</v>
      </c>
    </row>
    <row r="92" spans="1:10" ht="24" customHeight="1" x14ac:dyDescent="0.25">
      <c r="A92" s="7" t="s">
        <v>234</v>
      </c>
      <c r="B92" s="9" t="s">
        <v>235</v>
      </c>
      <c r="C92" s="7" t="s">
        <v>28</v>
      </c>
      <c r="D92" s="7" t="s">
        <v>236</v>
      </c>
      <c r="E92" s="8" t="s">
        <v>139</v>
      </c>
      <c r="F92" s="48">
        <v>2</v>
      </c>
      <c r="G92" s="10">
        <v>29.38</v>
      </c>
      <c r="H92" s="10">
        <v>37.9</v>
      </c>
      <c r="I92" s="10">
        <v>75.8</v>
      </c>
      <c r="J92" s="11">
        <v>8.7167617970503722E-5</v>
      </c>
    </row>
    <row r="93" spans="1:10" ht="24" customHeight="1" x14ac:dyDescent="0.25">
      <c r="A93" s="7" t="s">
        <v>237</v>
      </c>
      <c r="B93" s="9" t="s">
        <v>238</v>
      </c>
      <c r="C93" s="7" t="s">
        <v>28</v>
      </c>
      <c r="D93" s="7" t="s">
        <v>239</v>
      </c>
      <c r="E93" s="8" t="s">
        <v>139</v>
      </c>
      <c r="F93" s="48">
        <v>1</v>
      </c>
      <c r="G93" s="10">
        <v>824.33</v>
      </c>
      <c r="H93" s="10">
        <v>1063.3800000000001</v>
      </c>
      <c r="I93" s="10">
        <v>1063.3800000000001</v>
      </c>
      <c r="J93" s="11">
        <v>1.2228535830801353E-3</v>
      </c>
    </row>
    <row r="94" spans="1:10" ht="24" customHeight="1" x14ac:dyDescent="0.25">
      <c r="A94" s="7" t="s">
        <v>240</v>
      </c>
      <c r="B94" s="9" t="s">
        <v>241</v>
      </c>
      <c r="C94" s="7" t="s">
        <v>28</v>
      </c>
      <c r="D94" s="7" t="s">
        <v>242</v>
      </c>
      <c r="E94" s="8" t="s">
        <v>139</v>
      </c>
      <c r="F94" s="48">
        <v>3</v>
      </c>
      <c r="G94" s="10">
        <v>44.4</v>
      </c>
      <c r="H94" s="10">
        <v>57.27</v>
      </c>
      <c r="I94" s="10">
        <v>171.81</v>
      </c>
      <c r="J94" s="11">
        <v>1.9757610083789241E-4</v>
      </c>
    </row>
    <row r="95" spans="1:10" ht="26.4" x14ac:dyDescent="0.25">
      <c r="A95" s="7" t="s">
        <v>243</v>
      </c>
      <c r="B95" s="9" t="s">
        <v>244</v>
      </c>
      <c r="C95" s="7" t="s">
        <v>90</v>
      </c>
      <c r="D95" s="7" t="s">
        <v>245</v>
      </c>
      <c r="E95" s="8" t="s">
        <v>139</v>
      </c>
      <c r="F95" s="48">
        <v>2</v>
      </c>
      <c r="G95" s="10">
        <v>39</v>
      </c>
      <c r="H95" s="10">
        <v>50.31</v>
      </c>
      <c r="I95" s="10">
        <v>100.62</v>
      </c>
      <c r="J95" s="11">
        <v>1.1570983799725705E-4</v>
      </c>
    </row>
    <row r="96" spans="1:10" ht="39" customHeight="1" x14ac:dyDescent="0.25">
      <c r="A96" s="7" t="s">
        <v>246</v>
      </c>
      <c r="B96" s="9" t="s">
        <v>247</v>
      </c>
      <c r="C96" s="7" t="s">
        <v>90</v>
      </c>
      <c r="D96" s="7" t="s">
        <v>248</v>
      </c>
      <c r="E96" s="8" t="s">
        <v>139</v>
      </c>
      <c r="F96" s="48">
        <v>2</v>
      </c>
      <c r="G96" s="10">
        <v>94</v>
      </c>
      <c r="H96" s="10">
        <v>121.26</v>
      </c>
      <c r="I96" s="10">
        <v>242.52</v>
      </c>
      <c r="J96" s="11">
        <v>2.7889037876261953E-4</v>
      </c>
    </row>
    <row r="97" spans="1:10" ht="25.95" customHeight="1" x14ac:dyDescent="0.25">
      <c r="A97" s="12" t="s">
        <v>249</v>
      </c>
      <c r="B97" s="14" t="s">
        <v>250</v>
      </c>
      <c r="C97" s="12" t="s">
        <v>90</v>
      </c>
      <c r="D97" s="12" t="s">
        <v>251</v>
      </c>
      <c r="E97" s="13" t="s">
        <v>139</v>
      </c>
      <c r="F97" s="49">
        <v>2</v>
      </c>
      <c r="G97" s="15">
        <v>20.38</v>
      </c>
      <c r="H97" s="15">
        <v>26.29</v>
      </c>
      <c r="I97" s="15">
        <v>52.58</v>
      </c>
      <c r="J97" s="16">
        <v>6.0465347663444404E-5</v>
      </c>
    </row>
    <row r="98" spans="1:10" ht="25.95" customHeight="1" x14ac:dyDescent="0.25">
      <c r="A98" s="12" t="s">
        <v>252</v>
      </c>
      <c r="B98" s="14" t="s">
        <v>253</v>
      </c>
      <c r="C98" s="12" t="s">
        <v>90</v>
      </c>
      <c r="D98" s="12" t="s">
        <v>254</v>
      </c>
      <c r="E98" s="13" t="s">
        <v>139</v>
      </c>
      <c r="F98" s="49">
        <v>2</v>
      </c>
      <c r="G98" s="15">
        <v>90.05</v>
      </c>
      <c r="H98" s="15">
        <v>116.16</v>
      </c>
      <c r="I98" s="15">
        <v>232.32</v>
      </c>
      <c r="J98" s="16">
        <v>2.6716069929957025E-4</v>
      </c>
    </row>
    <row r="99" spans="1:10" ht="24" customHeight="1" x14ac:dyDescent="0.25">
      <c r="A99" s="7" t="s">
        <v>255</v>
      </c>
      <c r="B99" s="9" t="s">
        <v>256</v>
      </c>
      <c r="C99" s="7" t="s">
        <v>28</v>
      </c>
      <c r="D99" s="7" t="s">
        <v>257</v>
      </c>
      <c r="E99" s="8" t="s">
        <v>139</v>
      </c>
      <c r="F99" s="48">
        <v>2</v>
      </c>
      <c r="G99" s="10">
        <v>150.15</v>
      </c>
      <c r="H99" s="10">
        <v>193.69</v>
      </c>
      <c r="I99" s="10">
        <v>387.38</v>
      </c>
      <c r="J99" s="11">
        <v>4.4547482650941599E-4</v>
      </c>
    </row>
    <row r="100" spans="1:10" ht="39" customHeight="1" x14ac:dyDescent="0.25">
      <c r="A100" s="7" t="s">
        <v>258</v>
      </c>
      <c r="B100" s="9" t="s">
        <v>259</v>
      </c>
      <c r="C100" s="7" t="s">
        <v>90</v>
      </c>
      <c r="D100" s="7" t="s">
        <v>260</v>
      </c>
      <c r="E100" s="8" t="s">
        <v>139</v>
      </c>
      <c r="F100" s="48">
        <v>4</v>
      </c>
      <c r="G100" s="10">
        <v>321</v>
      </c>
      <c r="H100" s="10">
        <v>414.09</v>
      </c>
      <c r="I100" s="10">
        <v>1656.36</v>
      </c>
      <c r="J100" s="11">
        <v>1.9047619485702315E-3</v>
      </c>
    </row>
    <row r="101" spans="1:10" ht="39" customHeight="1" x14ac:dyDescent="0.25">
      <c r="A101" s="7" t="s">
        <v>261</v>
      </c>
      <c r="B101" s="9" t="s">
        <v>262</v>
      </c>
      <c r="C101" s="7" t="s">
        <v>90</v>
      </c>
      <c r="D101" s="7" t="s">
        <v>263</v>
      </c>
      <c r="E101" s="8" t="s">
        <v>139</v>
      </c>
      <c r="F101" s="48">
        <v>2</v>
      </c>
      <c r="G101" s="10">
        <v>625</v>
      </c>
      <c r="H101" s="10">
        <v>806.25</v>
      </c>
      <c r="I101" s="10">
        <v>1612.5</v>
      </c>
      <c r="J101" s="11">
        <v>1.8543243268791193E-3</v>
      </c>
    </row>
    <row r="102" spans="1:10" ht="39" customHeight="1" x14ac:dyDescent="0.25">
      <c r="A102" s="7" t="s">
        <v>264</v>
      </c>
      <c r="B102" s="9" t="s">
        <v>265</v>
      </c>
      <c r="C102" s="7" t="s">
        <v>90</v>
      </c>
      <c r="D102" s="7" t="s">
        <v>266</v>
      </c>
      <c r="E102" s="8" t="s">
        <v>139</v>
      </c>
      <c r="F102" s="48">
        <v>8</v>
      </c>
      <c r="G102" s="10">
        <v>253</v>
      </c>
      <c r="H102" s="10">
        <v>326.37</v>
      </c>
      <c r="I102" s="10">
        <v>2610.96</v>
      </c>
      <c r="J102" s="11">
        <v>3.0025219500826703E-3</v>
      </c>
    </row>
    <row r="103" spans="1:10" ht="39" customHeight="1" x14ac:dyDescent="0.25">
      <c r="A103" s="7" t="s">
        <v>267</v>
      </c>
      <c r="B103" s="9" t="s">
        <v>268</v>
      </c>
      <c r="C103" s="7" t="s">
        <v>90</v>
      </c>
      <c r="D103" s="7" t="s">
        <v>269</v>
      </c>
      <c r="E103" s="8" t="s">
        <v>139</v>
      </c>
      <c r="F103" s="48">
        <v>4</v>
      </c>
      <c r="G103" s="10">
        <v>273</v>
      </c>
      <c r="H103" s="10">
        <v>352.17</v>
      </c>
      <c r="I103" s="10">
        <v>1408.68</v>
      </c>
      <c r="J103" s="11">
        <v>1.6199377319615987E-3</v>
      </c>
    </row>
    <row r="104" spans="1:10" ht="24" customHeight="1" x14ac:dyDescent="0.25">
      <c r="A104" s="7" t="s">
        <v>270</v>
      </c>
      <c r="B104" s="9" t="s">
        <v>271</v>
      </c>
      <c r="C104" s="7" t="s">
        <v>28</v>
      </c>
      <c r="D104" s="7" t="s">
        <v>272</v>
      </c>
      <c r="E104" s="8" t="s">
        <v>139</v>
      </c>
      <c r="F104" s="48">
        <v>2</v>
      </c>
      <c r="G104" s="10">
        <v>77.09</v>
      </c>
      <c r="H104" s="10">
        <v>99.44</v>
      </c>
      <c r="I104" s="10">
        <v>198.88</v>
      </c>
      <c r="J104" s="11">
        <v>2.2870575015796542E-4</v>
      </c>
    </row>
    <row r="105" spans="1:10" ht="24" customHeight="1" x14ac:dyDescent="0.25">
      <c r="A105" s="4" t="s">
        <v>273</v>
      </c>
      <c r="B105" s="4"/>
      <c r="C105" s="4"/>
      <c r="D105" s="4" t="s">
        <v>274</v>
      </c>
      <c r="E105" s="4"/>
      <c r="F105" s="47"/>
      <c r="G105" s="4"/>
      <c r="H105" s="4"/>
      <c r="I105" s="5">
        <v>142515.14000000001</v>
      </c>
      <c r="J105" s="6">
        <v>0.16388793243447036</v>
      </c>
    </row>
    <row r="106" spans="1:10" ht="25.95" customHeight="1" x14ac:dyDescent="0.25">
      <c r="A106" s="7" t="s">
        <v>275</v>
      </c>
      <c r="B106" s="9" t="s">
        <v>276</v>
      </c>
      <c r="C106" s="7" t="s">
        <v>28</v>
      </c>
      <c r="D106" s="7" t="s">
        <v>277</v>
      </c>
      <c r="E106" s="8" t="s">
        <v>278</v>
      </c>
      <c r="F106" s="48">
        <v>2785</v>
      </c>
      <c r="G106" s="10">
        <v>25.05</v>
      </c>
      <c r="H106" s="10">
        <v>32.31</v>
      </c>
      <c r="I106" s="10">
        <v>89983.35</v>
      </c>
      <c r="J106" s="11">
        <v>0.10347802475601749</v>
      </c>
    </row>
    <row r="107" spans="1:10" ht="26.4" x14ac:dyDescent="0.25">
      <c r="A107" s="7" t="s">
        <v>279</v>
      </c>
      <c r="B107" s="9" t="s">
        <v>280</v>
      </c>
      <c r="C107" s="7" t="s">
        <v>28</v>
      </c>
      <c r="D107" s="7" t="s">
        <v>281</v>
      </c>
      <c r="E107" s="8" t="s">
        <v>30</v>
      </c>
      <c r="F107" s="48">
        <v>267.91000000000003</v>
      </c>
      <c r="G107" s="10">
        <v>152</v>
      </c>
      <c r="H107" s="10">
        <v>196.08</v>
      </c>
      <c r="I107" s="10">
        <v>52531.79</v>
      </c>
      <c r="J107" s="11">
        <v>6.0409907678452869E-2</v>
      </c>
    </row>
    <row r="108" spans="1:10" ht="24" customHeight="1" x14ac:dyDescent="0.25">
      <c r="A108" s="4" t="s">
        <v>282</v>
      </c>
      <c r="B108" s="4"/>
      <c r="C108" s="4"/>
      <c r="D108" s="4" t="s">
        <v>283</v>
      </c>
      <c r="E108" s="4"/>
      <c r="F108" s="47"/>
      <c r="G108" s="4"/>
      <c r="H108" s="4"/>
      <c r="I108" s="5">
        <v>1306.43</v>
      </c>
      <c r="J108" s="6">
        <v>1.5023534451874033E-3</v>
      </c>
    </row>
    <row r="109" spans="1:10" ht="24" customHeight="1" x14ac:dyDescent="0.25">
      <c r="A109" s="7" t="s">
        <v>284</v>
      </c>
      <c r="B109" s="9" t="s">
        <v>285</v>
      </c>
      <c r="C109" s="7" t="s">
        <v>28</v>
      </c>
      <c r="D109" s="7" t="s">
        <v>286</v>
      </c>
      <c r="E109" s="8" t="s">
        <v>139</v>
      </c>
      <c r="F109" s="48">
        <v>10</v>
      </c>
      <c r="G109" s="10">
        <v>34.020000000000003</v>
      </c>
      <c r="H109" s="10">
        <v>43.88</v>
      </c>
      <c r="I109" s="10">
        <v>438.8</v>
      </c>
      <c r="J109" s="11">
        <v>5.0460621062608222E-4</v>
      </c>
    </row>
    <row r="110" spans="1:10" ht="24" customHeight="1" x14ac:dyDescent="0.25">
      <c r="A110" s="7" t="s">
        <v>287</v>
      </c>
      <c r="B110" s="9" t="s">
        <v>288</v>
      </c>
      <c r="C110" s="7" t="s">
        <v>28</v>
      </c>
      <c r="D110" s="7" t="s">
        <v>289</v>
      </c>
      <c r="E110" s="8" t="s">
        <v>139</v>
      </c>
      <c r="F110" s="48">
        <v>3</v>
      </c>
      <c r="G110" s="10">
        <v>224.2</v>
      </c>
      <c r="H110" s="10">
        <v>289.20999999999998</v>
      </c>
      <c r="I110" s="10">
        <v>867.63</v>
      </c>
      <c r="J110" s="11">
        <v>9.977472345613211E-4</v>
      </c>
    </row>
    <row r="111" spans="1:10" ht="24" customHeight="1" x14ac:dyDescent="0.25">
      <c r="A111" s="4" t="s">
        <v>290</v>
      </c>
      <c r="B111" s="4"/>
      <c r="C111" s="4"/>
      <c r="D111" s="4" t="s">
        <v>291</v>
      </c>
      <c r="E111" s="4"/>
      <c r="F111" s="47"/>
      <c r="G111" s="4"/>
      <c r="H111" s="4"/>
      <c r="I111" s="5">
        <v>53345.95</v>
      </c>
      <c r="J111" s="6">
        <v>6.1346166093319165E-2</v>
      </c>
    </row>
    <row r="112" spans="1:10" ht="24" customHeight="1" x14ac:dyDescent="0.25">
      <c r="A112" s="7" t="s">
        <v>292</v>
      </c>
      <c r="B112" s="9" t="s">
        <v>293</v>
      </c>
      <c r="C112" s="7" t="s">
        <v>28</v>
      </c>
      <c r="D112" s="7" t="s">
        <v>294</v>
      </c>
      <c r="E112" s="8" t="s">
        <v>30</v>
      </c>
      <c r="F112" s="48">
        <v>267.91000000000003</v>
      </c>
      <c r="G112" s="10">
        <v>6.82</v>
      </c>
      <c r="H112" s="10">
        <v>8.7899999999999991</v>
      </c>
      <c r="I112" s="10">
        <v>2354.92</v>
      </c>
      <c r="J112" s="11">
        <v>2.7080839961886359E-3</v>
      </c>
    </row>
    <row r="113" spans="1:10" ht="25.95" customHeight="1" x14ac:dyDescent="0.25">
      <c r="A113" s="7" t="s">
        <v>295</v>
      </c>
      <c r="B113" s="9" t="s">
        <v>296</v>
      </c>
      <c r="C113" s="7" t="s">
        <v>28</v>
      </c>
      <c r="D113" s="7" t="s">
        <v>297</v>
      </c>
      <c r="E113" s="8" t="s">
        <v>298</v>
      </c>
      <c r="F113" s="48">
        <v>1</v>
      </c>
      <c r="G113" s="10">
        <v>2345</v>
      </c>
      <c r="H113" s="10">
        <v>3025.05</v>
      </c>
      <c r="I113" s="10">
        <v>3025.05</v>
      </c>
      <c r="J113" s="11">
        <v>3.4787124372252279E-3</v>
      </c>
    </row>
    <row r="114" spans="1:10" ht="25.95" customHeight="1" x14ac:dyDescent="0.25">
      <c r="A114" s="7" t="s">
        <v>299</v>
      </c>
      <c r="B114" s="9" t="s">
        <v>300</v>
      </c>
      <c r="C114" s="7" t="s">
        <v>28</v>
      </c>
      <c r="D114" s="7" t="s">
        <v>301</v>
      </c>
      <c r="E114" s="8" t="s">
        <v>92</v>
      </c>
      <c r="F114" s="48">
        <v>24.84</v>
      </c>
      <c r="G114" s="10">
        <v>353</v>
      </c>
      <c r="H114" s="10">
        <v>455.37</v>
      </c>
      <c r="I114" s="10">
        <v>11311.39</v>
      </c>
      <c r="J114" s="11">
        <v>1.3007743037406016E-2</v>
      </c>
    </row>
    <row r="115" spans="1:10" ht="25.95" customHeight="1" x14ac:dyDescent="0.25">
      <c r="A115" s="7" t="s">
        <v>302</v>
      </c>
      <c r="B115" s="9" t="s">
        <v>303</v>
      </c>
      <c r="C115" s="7" t="s">
        <v>28</v>
      </c>
      <c r="D115" s="7" t="s">
        <v>304</v>
      </c>
      <c r="E115" s="8" t="s">
        <v>92</v>
      </c>
      <c r="F115" s="48">
        <v>24.84</v>
      </c>
      <c r="G115" s="10">
        <v>159</v>
      </c>
      <c r="H115" s="10">
        <v>205.11</v>
      </c>
      <c r="I115" s="10">
        <v>5094.93</v>
      </c>
      <c r="J115" s="11">
        <v>5.8590093908503765E-3</v>
      </c>
    </row>
    <row r="116" spans="1:10" ht="25.95" customHeight="1" x14ac:dyDescent="0.25">
      <c r="A116" s="7" t="s">
        <v>305</v>
      </c>
      <c r="B116" s="9" t="s">
        <v>306</v>
      </c>
      <c r="C116" s="7" t="s">
        <v>28</v>
      </c>
      <c r="D116" s="7" t="s">
        <v>307</v>
      </c>
      <c r="E116" s="8" t="s">
        <v>30</v>
      </c>
      <c r="F116" s="48">
        <v>20.62</v>
      </c>
      <c r="G116" s="10">
        <v>391.67</v>
      </c>
      <c r="H116" s="10">
        <v>505.25</v>
      </c>
      <c r="I116" s="10">
        <v>10418.25</v>
      </c>
      <c r="J116" s="11">
        <v>1.1980660104501325E-2</v>
      </c>
    </row>
    <row r="117" spans="1:10" ht="24" customHeight="1" x14ac:dyDescent="0.25">
      <c r="A117" s="7" t="s">
        <v>308</v>
      </c>
      <c r="B117" s="9" t="s">
        <v>309</v>
      </c>
      <c r="C117" s="7" t="s">
        <v>28</v>
      </c>
      <c r="D117" s="7" t="s">
        <v>310</v>
      </c>
      <c r="E117" s="8" t="s">
        <v>30</v>
      </c>
      <c r="F117" s="48">
        <v>559.45000000000005</v>
      </c>
      <c r="G117" s="10">
        <v>20.79</v>
      </c>
      <c r="H117" s="10">
        <v>26.81</v>
      </c>
      <c r="I117" s="10">
        <v>14998.85</v>
      </c>
      <c r="J117" s="11">
        <v>1.7248206158270312E-2</v>
      </c>
    </row>
    <row r="118" spans="1:10" ht="24" customHeight="1" x14ac:dyDescent="0.25">
      <c r="A118" s="7" t="s">
        <v>311</v>
      </c>
      <c r="B118" s="9" t="s">
        <v>312</v>
      </c>
      <c r="C118" s="7" t="s">
        <v>28</v>
      </c>
      <c r="D118" s="7" t="s">
        <v>313</v>
      </c>
      <c r="E118" s="8" t="s">
        <v>30</v>
      </c>
      <c r="F118" s="48">
        <v>3.84</v>
      </c>
      <c r="G118" s="10">
        <v>561</v>
      </c>
      <c r="H118" s="10">
        <v>723.69</v>
      </c>
      <c r="I118" s="10">
        <v>2778.96</v>
      </c>
      <c r="J118" s="11">
        <v>3.1957166706505411E-3</v>
      </c>
    </row>
    <row r="119" spans="1:10" ht="24" customHeight="1" x14ac:dyDescent="0.25">
      <c r="A119" s="7" t="s">
        <v>314</v>
      </c>
      <c r="B119" s="9" t="s">
        <v>315</v>
      </c>
      <c r="C119" s="7" t="s">
        <v>28</v>
      </c>
      <c r="D119" s="7" t="s">
        <v>316</v>
      </c>
      <c r="E119" s="8" t="s">
        <v>30</v>
      </c>
      <c r="F119" s="48">
        <v>2.25</v>
      </c>
      <c r="G119" s="10">
        <v>807</v>
      </c>
      <c r="H119" s="10">
        <v>1041.03</v>
      </c>
      <c r="I119" s="10">
        <v>2342.31</v>
      </c>
      <c r="J119" s="11">
        <v>2.6935828924602979E-3</v>
      </c>
    </row>
    <row r="120" spans="1:10" ht="25.95" customHeight="1" x14ac:dyDescent="0.25">
      <c r="A120" s="7" t="s">
        <v>317</v>
      </c>
      <c r="B120" s="9" t="s">
        <v>318</v>
      </c>
      <c r="C120" s="7" t="s">
        <v>28</v>
      </c>
      <c r="D120" s="7" t="s">
        <v>319</v>
      </c>
      <c r="E120" s="8" t="s">
        <v>139</v>
      </c>
      <c r="F120" s="48">
        <v>1</v>
      </c>
      <c r="G120" s="10">
        <v>791.7</v>
      </c>
      <c r="H120" s="10">
        <v>1021.29</v>
      </c>
      <c r="I120" s="10">
        <v>1021.29</v>
      </c>
      <c r="J120" s="11">
        <v>1.1744514057664345E-3</v>
      </c>
    </row>
    <row r="121" spans="1:10" x14ac:dyDescent="0.25">
      <c r="A121" s="20"/>
      <c r="B121" s="20"/>
      <c r="C121" s="20"/>
      <c r="D121" s="20"/>
      <c r="E121" s="20"/>
      <c r="F121" s="50"/>
      <c r="G121" s="20"/>
      <c r="H121" s="20"/>
      <c r="I121" s="20"/>
      <c r="J121" s="20"/>
    </row>
    <row r="122" spans="1:10" x14ac:dyDescent="0.25">
      <c r="A122" s="24" t="s">
        <v>320</v>
      </c>
      <c r="B122" s="24"/>
      <c r="C122" s="24"/>
      <c r="D122" s="19" t="s">
        <v>321</v>
      </c>
      <c r="E122" s="18"/>
      <c r="F122" s="21" t="s">
        <v>322</v>
      </c>
      <c r="G122" s="24"/>
      <c r="H122" s="25">
        <v>674139.97</v>
      </c>
      <c r="I122" s="24"/>
      <c r="J122" s="24"/>
    </row>
    <row r="123" spans="1:10" x14ac:dyDescent="0.25">
      <c r="A123" s="24" t="s">
        <v>323</v>
      </c>
      <c r="B123" s="24"/>
      <c r="C123" s="24"/>
      <c r="D123" s="19" t="s">
        <v>324</v>
      </c>
      <c r="E123" s="18"/>
      <c r="F123" s="21" t="s">
        <v>325</v>
      </c>
      <c r="G123" s="24"/>
      <c r="H123" s="25">
        <v>195449.01</v>
      </c>
      <c r="I123" s="24"/>
      <c r="J123" s="24"/>
    </row>
    <row r="124" spans="1:10" x14ac:dyDescent="0.25">
      <c r="A124" s="24" t="s">
        <v>326</v>
      </c>
      <c r="B124" s="24"/>
      <c r="C124" s="24"/>
      <c r="D124" s="19" t="s">
        <v>327</v>
      </c>
      <c r="E124" s="18"/>
      <c r="F124" s="21" t="s">
        <v>328</v>
      </c>
      <c r="G124" s="24"/>
      <c r="H124" s="25">
        <v>869588.98</v>
      </c>
      <c r="I124" s="24"/>
      <c r="J124" s="24"/>
    </row>
    <row r="125" spans="1:10" ht="60" customHeight="1" x14ac:dyDescent="0.25">
      <c r="A125" s="17"/>
      <c r="B125" s="17"/>
      <c r="C125" s="17"/>
      <c r="D125" s="17"/>
      <c r="E125" s="17"/>
      <c r="F125" s="51"/>
      <c r="G125" s="17"/>
      <c r="H125" s="17"/>
      <c r="I125" s="17"/>
      <c r="J125" s="17"/>
    </row>
    <row r="126" spans="1:10" ht="70.05" customHeight="1" x14ac:dyDescent="0.25">
      <c r="A126" s="26"/>
      <c r="B126" s="23"/>
      <c r="C126" s="23"/>
      <c r="D126" s="23"/>
      <c r="E126" s="23"/>
      <c r="F126" s="23"/>
      <c r="G126" s="23"/>
      <c r="H126" s="23"/>
      <c r="I126" s="23"/>
      <c r="J126" s="23"/>
    </row>
  </sheetData>
  <mergeCells count="21">
    <mergeCell ref="A124:C124"/>
    <mergeCell ref="F124:G124"/>
    <mergeCell ref="H124:J124"/>
    <mergeCell ref="A126:J126"/>
    <mergeCell ref="A1:J5"/>
    <mergeCell ref="A6:D6"/>
    <mergeCell ref="E6:F6"/>
    <mergeCell ref="G6:H6"/>
    <mergeCell ref="I6:J6"/>
    <mergeCell ref="A7:D7"/>
    <mergeCell ref="E7:F9"/>
    <mergeCell ref="G7:H9"/>
    <mergeCell ref="I7:J9"/>
    <mergeCell ref="A8:D8"/>
    <mergeCell ref="A10:J10"/>
    <mergeCell ref="A122:C122"/>
    <mergeCell ref="F122:G122"/>
    <mergeCell ref="H122:J122"/>
    <mergeCell ref="A123:C123"/>
    <mergeCell ref="F123:G123"/>
    <mergeCell ref="H123:J123"/>
  </mergeCells>
  <printOptions horizontalCentered="1"/>
  <pageMargins left="0.51181102362204722" right="0.51181102362204722" top="0.39370078740157483" bottom="0.98425196850393704" header="0.51181102362204722" footer="0.51181102362204722"/>
  <pageSetup paperSize="9" scale="50" fitToHeight="0" orientation="portrait" r:id="rId1"/>
  <headerFooter>
    <oddFooter>&amp;L &amp;P&amp;CF A SERVICOS E LOCACOES EIRELI
CONSTRUSERV LOCACOES &amp; SERVICOS
CNPJ: 41.520.118/0001-28
Avenida Santa Catarina, nº: 100B, Bairro Bela Vista, Itaituba - PA
(93) 998414-7910&amp;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Mathew Castro</cp:lastModifiedBy>
  <cp:revision>0</cp:revision>
  <cp:lastPrinted>2022-12-07T23:26:53Z</cp:lastPrinted>
  <dcterms:created xsi:type="dcterms:W3CDTF">2022-12-07T22:50:49Z</dcterms:created>
  <dcterms:modified xsi:type="dcterms:W3CDTF">2022-12-07T23:27:13Z</dcterms:modified>
</cp:coreProperties>
</file>